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0A37E505-EA7E-48AA-B078-C2D0029EB375}" xr6:coauthVersionLast="47" xr6:coauthVersionMax="47" xr10:uidLastSave="{00000000-0000-0000-0000-000000000000}"/>
  <bookViews>
    <workbookView xWindow="-120" yWindow="-120" windowWidth="29040" windowHeight="15720" tabRatio="645" xr2:uid="{00000000-000D-0000-FFFF-FFFF00000000}"/>
  </bookViews>
  <sheets>
    <sheet name="Titel" sheetId="1" r:id="rId1"/>
    <sheet name="Impressum" sheetId="37" r:id="rId2"/>
    <sheet name="Inhaltsverzeichnis" sheetId="27" r:id="rId3"/>
    <sheet name="1" sheetId="5" r:id="rId4"/>
    <sheet name="2" sheetId="6" r:id="rId5"/>
    <sheet name="3.1" sheetId="7" r:id="rId6"/>
    <sheet name="3.2" sheetId="9" r:id="rId7"/>
    <sheet name="4.1" sheetId="10" r:id="rId8"/>
    <sheet name="4.2" sheetId="12" r:id="rId9"/>
    <sheet name="5.1" sheetId="38" r:id="rId10"/>
    <sheet name="5.2" sheetId="39" r:id="rId11"/>
    <sheet name="6" sheetId="16" r:id="rId12"/>
    <sheet name="7" sheetId="35" r:id="rId13"/>
    <sheet name="Berichtskreis" sheetId="33" r:id="rId14"/>
    <sheet name="Fachabteilungsschlüssel" sheetId="42" r:id="rId15"/>
    <sheet name="U4" sheetId="41" r:id="rId16"/>
  </sheets>
  <definedNames>
    <definedName name="Database" localSheetId="10">#REF!</definedName>
    <definedName name="Database" localSheetId="15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11">#REF!</definedName>
    <definedName name="_xlnm.Database" localSheetId="12">#REF!</definedName>
    <definedName name="_xlnm.Database" localSheetId="1">#REF!</definedName>
    <definedName name="_xlnm.Database" localSheetId="15">#REF!</definedName>
    <definedName name="_xlnm.Database">#REF!</definedName>
    <definedName name="_xlnm.Print_Area" localSheetId="3">'1'!$A$1:$K$43</definedName>
    <definedName name="_xlnm.Print_Area" localSheetId="4">'2'!$A$1:$G$65</definedName>
    <definedName name="_xlnm.Print_Area" localSheetId="5">'3.1'!$A$1:$J$39</definedName>
    <definedName name="_xlnm.Print_Area" localSheetId="6">'3.2'!$A$1:$J$37</definedName>
    <definedName name="_xlnm.Print_Area" localSheetId="7">'4.1'!$A$1:$I$35</definedName>
    <definedName name="_xlnm.Print_Area" localSheetId="8">'4.2'!$A$1:$I$35</definedName>
    <definedName name="_xlnm.Print_Area" localSheetId="11">'6'!$A$1:$F$48</definedName>
    <definedName name="_xlnm.Print_Area" localSheetId="13">Berichtskreis!$A$1:$C$129</definedName>
    <definedName name="_xlnm.Print_Area" localSheetId="14">Fachabteilungsschlüssel!$A$1:$E$188</definedName>
    <definedName name="_xlnm.Print_Area" localSheetId="2">Inhaltsverzeichnis!$A$1:$D$39</definedName>
    <definedName name="_xlnm.Print_Area" localSheetId="0">Titel!$A$1:$D$34</definedName>
    <definedName name="_xlnm.Print_Area" localSheetId="15">'U4'!$A$1:$G$52</definedName>
    <definedName name="Druckbereich1" localSheetId="3">#REF!</definedName>
    <definedName name="Druckbereich1" localSheetId="4">#REF!</definedName>
    <definedName name="Druckbereich1" localSheetId="5">#REF!</definedName>
    <definedName name="Druckbereich1" localSheetId="6">#REF!</definedName>
    <definedName name="Druckbereich1" localSheetId="7">#REF!</definedName>
    <definedName name="Druckbereich1" localSheetId="8">#REF!</definedName>
    <definedName name="Druckbereich1" localSheetId="11">#REF!</definedName>
    <definedName name="Druckbereich1" localSheetId="12">#REF!</definedName>
    <definedName name="Druckbereich1" localSheetId="1">#REF!</definedName>
    <definedName name="Druckbereich1" localSheetId="15">#REF!</definedName>
    <definedName name="Druckbereich1">#REF!</definedName>
    <definedName name="Druckbereich1.1" localSheetId="3">#REF!</definedName>
    <definedName name="Druckbereich1.1" localSheetId="4">#REF!</definedName>
    <definedName name="Druckbereich1.1" localSheetId="5">#REF!</definedName>
    <definedName name="Druckbereich1.1" localSheetId="6">#REF!</definedName>
    <definedName name="Druckbereich1.1" localSheetId="7">#REF!</definedName>
    <definedName name="Druckbereich1.1" localSheetId="8">#REF!</definedName>
    <definedName name="Druckbereich1.1" localSheetId="11">#REF!</definedName>
    <definedName name="Druckbereich1.1" localSheetId="12">#REF!</definedName>
    <definedName name="Druckbereich1.1" localSheetId="1">#REF!</definedName>
    <definedName name="Druckbereich1.1" localSheetId="15">#REF!</definedName>
    <definedName name="Druckbereich1.1">#REF!</definedName>
    <definedName name="Druckbereich11" localSheetId="3">#REF!</definedName>
    <definedName name="Druckbereich11" localSheetId="4">#REF!</definedName>
    <definedName name="Druckbereich11" localSheetId="5">#REF!</definedName>
    <definedName name="Druckbereich11" localSheetId="6">#REF!</definedName>
    <definedName name="Druckbereich11" localSheetId="7">#REF!</definedName>
    <definedName name="Druckbereich11" localSheetId="8">#REF!</definedName>
    <definedName name="Druckbereich11" localSheetId="11">#REF!</definedName>
    <definedName name="Druckbereich11" localSheetId="12">#REF!</definedName>
    <definedName name="Druckbereich11" localSheetId="1">#REF!</definedName>
    <definedName name="Druckbereich11" localSheetId="15">#REF!</definedName>
    <definedName name="Druckbereich11">#REF!</definedName>
    <definedName name="Druckbereich4" localSheetId="3">#REF!</definedName>
    <definedName name="Druckbereich4" localSheetId="4">#REF!</definedName>
    <definedName name="Druckbereich4" localSheetId="5">#REF!</definedName>
    <definedName name="Druckbereich4" localSheetId="6">#REF!</definedName>
    <definedName name="Druckbereich4" localSheetId="7">#REF!</definedName>
    <definedName name="Druckbereich4" localSheetId="8">#REF!</definedName>
    <definedName name="Druckbereich4" localSheetId="11">#REF!</definedName>
    <definedName name="Druckbereich4" localSheetId="12">#REF!</definedName>
    <definedName name="Druckbereich4">#REF!</definedName>
    <definedName name="_xlnm.Print_Titles" localSheetId="9">'5.1'!$1:$5</definedName>
    <definedName name="_xlnm.Print_Titles" localSheetId="10">'5.2'!$1:$5</definedName>
    <definedName name="_xlnm.Print_Titles" localSheetId="13">Berichtskreis!$1:$4</definedName>
    <definedName name="_xlnm.Print_Titles" localSheetId="14">Fachabteilungsschlüssel!$1:$2</definedName>
    <definedName name="HTML_Cnontrol1" localSheetId="2" hidden="1">{"'Prod 00j at (2)'!$A$5:$N$1224"}</definedName>
    <definedName name="HTML_Cnontrol1" localSheetId="15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5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2" l="1"/>
  <c r="J35" i="12" s="1"/>
  <c r="K7" i="12"/>
  <c r="K35" i="12" s="1"/>
  <c r="L7" i="12"/>
  <c r="L35" i="12" s="1"/>
</calcChain>
</file>

<file path=xl/sharedStrings.xml><?xml version="1.0" encoding="utf-8"?>
<sst xmlns="http://schemas.openxmlformats.org/spreadsheetml/2006/main" count="1294" uniqueCount="755">
  <si>
    <t>Name</t>
  </si>
  <si>
    <t>männ-
lich</t>
  </si>
  <si>
    <t>weib-
lich</t>
  </si>
  <si>
    <t>Jahre</t>
  </si>
  <si>
    <t>2 einschließlich der Behandlungsfälle ohne Angabe des Geschlechts und des Alters</t>
  </si>
  <si>
    <t xml:space="preserve">Statistischer </t>
  </si>
  <si>
    <t xml:space="preserve">Bericht </t>
  </si>
  <si>
    <t>Impressum</t>
  </si>
  <si>
    <t>Statistischer Bericht</t>
  </si>
  <si>
    <t>Erscheinungsfolge: jährlich</t>
  </si>
  <si>
    <t>Herausgeber</t>
  </si>
  <si>
    <t>Zeichenerklärung</t>
  </si>
  <si>
    <t xml:space="preserve">weniger als die Hälfte von 1 </t>
  </si>
  <si>
    <t>in der letzten besetzten Stelle,</t>
  </si>
  <si>
    <t>14467 Potsdam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</si>
  <si>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</si>
  <si>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</si>
  <si>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</si>
  <si>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</si>
  <si>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</si>
  <si>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</si>
  <si>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</si>
  <si>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</si>
  <si>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</si>
  <si>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</si>
  <si>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</si>
  <si>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</si>
  <si>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</si>
  <si>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</si>
  <si>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</si>
  <si>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</si>
  <si>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</si>
  <si>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</si>
  <si>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</si>
  <si>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</si>
  <si>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</si>
  <si>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</si>
  <si>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</si>
  <si>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</si>
  <si>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Tabellen</t>
  </si>
  <si>
    <t>Aus Krankenhäusern im Land Brandenburg entlassene vollstationäre Behandlungsfälle</t>
  </si>
  <si>
    <t>3.1</t>
  </si>
  <si>
    <t>3.2</t>
  </si>
  <si>
    <t>4.1</t>
  </si>
  <si>
    <t>4.2</t>
  </si>
  <si>
    <t>sowie durchschnittlicher Verweildauer</t>
  </si>
  <si>
    <t>Gegenstand
 der Nachweisung</t>
  </si>
  <si>
    <t>männlich</t>
  </si>
  <si>
    <t>weiblich</t>
  </si>
  <si>
    <t>nach Altersgruppen</t>
  </si>
  <si>
    <t>in Jahren</t>
  </si>
  <si>
    <t xml:space="preserve"> </t>
  </si>
  <si>
    <t>unter</t>
  </si>
  <si>
    <t>bis unter</t>
  </si>
  <si>
    <t>und älter</t>
  </si>
  <si>
    <t>Sterbefälle</t>
  </si>
  <si>
    <t>Verweildauer in Tagen</t>
  </si>
  <si>
    <t>Außerdem</t>
  </si>
  <si>
    <t>Gesunde Neugeborene</t>
  </si>
  <si>
    <t>_____</t>
  </si>
  <si>
    <t>1 einschließlich Sterbe- und Stundenfälle</t>
  </si>
  <si>
    <t>Fälle</t>
  </si>
  <si>
    <t>Land Brandenburg</t>
  </si>
  <si>
    <t>Brandenburg an der Havel</t>
  </si>
  <si>
    <t>Cottbus</t>
  </si>
  <si>
    <t>Frankfurt (Oder)</t>
  </si>
  <si>
    <t>Potsdam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</si>
  <si>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</si>
  <si>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</si>
  <si>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</si>
  <si>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</si>
  <si>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</si>
  <si>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</si>
  <si>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</si>
  <si>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</si>
  <si>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</si>
  <si>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</si>
  <si>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</si>
  <si>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</si>
  <si>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</si>
  <si>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</si>
  <si>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 xml:space="preserve">außerdem gesunde Neugeborene </t>
  </si>
  <si>
    <t>Pos.-Nr.
der
ICD-10</t>
  </si>
  <si>
    <t>Diagnosekapitel</t>
  </si>
  <si>
    <t xml:space="preserve">A00-B99
</t>
  </si>
  <si>
    <t xml:space="preserve">I.
</t>
  </si>
  <si>
    <t>Bestimmte infektiöse und parasitäre
 Krankheiten</t>
  </si>
  <si>
    <t>C00-D48</t>
  </si>
  <si>
    <t>II.</t>
  </si>
  <si>
    <t>Neubildungen</t>
  </si>
  <si>
    <t xml:space="preserve">E00-E90
</t>
  </si>
  <si>
    <t xml:space="preserve">IV.
</t>
  </si>
  <si>
    <t>Endokrine, Ernährungs- und Stoff-
 wechselkrankheiten</t>
  </si>
  <si>
    <t>F00-F99</t>
  </si>
  <si>
    <t>V.</t>
  </si>
  <si>
    <t>Psychische und Verhaltensstörungen</t>
  </si>
  <si>
    <t>G00-G99</t>
  </si>
  <si>
    <t>VI.</t>
  </si>
  <si>
    <t>Krankheiten des Nervensystems</t>
  </si>
  <si>
    <t xml:space="preserve">H00-H59
</t>
  </si>
  <si>
    <t xml:space="preserve">VII.
</t>
  </si>
  <si>
    <t>Krankheiten des Auges und der
 Augenanhangsgebilde</t>
  </si>
  <si>
    <t xml:space="preserve">H60-H95
</t>
  </si>
  <si>
    <t xml:space="preserve">VIII.
</t>
  </si>
  <si>
    <t>Krankheiten des Ohres und des
 Warzenfortsatzes</t>
  </si>
  <si>
    <t>I00-I99</t>
  </si>
  <si>
    <t>IX.</t>
  </si>
  <si>
    <t>Krankheiten des Kreislaufsystems</t>
  </si>
  <si>
    <t>J00-J99</t>
  </si>
  <si>
    <t>X.</t>
  </si>
  <si>
    <t>Krankheiten des Atmungssystems</t>
  </si>
  <si>
    <t>K00-K93</t>
  </si>
  <si>
    <t>XI.</t>
  </si>
  <si>
    <t>Krankheiten des Verdauungssystems</t>
  </si>
  <si>
    <t>L00-L99</t>
  </si>
  <si>
    <t>XII.</t>
  </si>
  <si>
    <t>Krankheiten der Haut und der Unterhaut</t>
  </si>
  <si>
    <t xml:space="preserve">M00-M99
</t>
  </si>
  <si>
    <t xml:space="preserve">XIII.
</t>
  </si>
  <si>
    <t>N00-N99</t>
  </si>
  <si>
    <t>XIV.</t>
  </si>
  <si>
    <t>Krankheiten des Urogenitalsystems</t>
  </si>
  <si>
    <t xml:space="preserve">P00-P96
</t>
  </si>
  <si>
    <t xml:space="preserve">XVI.
</t>
  </si>
  <si>
    <t>Bestimmte Zustände, die ihren Ursprung
 in der Perinatalperiode haben</t>
  </si>
  <si>
    <t xml:space="preserve">Q00-Q99
</t>
  </si>
  <si>
    <t xml:space="preserve">XVII.
</t>
  </si>
  <si>
    <t>Angeborene Fehlbildungen, Deformitäten
 und Chromosomenanomalien</t>
  </si>
  <si>
    <t xml:space="preserve">R00-R99
</t>
  </si>
  <si>
    <t xml:space="preserve">XVIII.
</t>
  </si>
  <si>
    <t>Symptome und abnorme klinische und
 Laborbefunde, die anderenorts nicht
 klassifiziert sind</t>
  </si>
  <si>
    <t xml:space="preserve">Z00-Z99
</t>
  </si>
  <si>
    <t xml:space="preserve">XXI.
</t>
  </si>
  <si>
    <t xml:space="preserve">U00-U99 </t>
  </si>
  <si>
    <t>XXII.</t>
  </si>
  <si>
    <t xml:space="preserve">Schlüsselnummern für besondere Zwecke                                                                           </t>
  </si>
  <si>
    <t>Ohne Diagnoseangabe</t>
  </si>
  <si>
    <t>Z38</t>
  </si>
  <si>
    <t>2 ohne ICD-10 Z38 gesunde Neugeborene</t>
  </si>
  <si>
    <t>Insgesamt²</t>
  </si>
  <si>
    <t>Bestimmte Zustände, die ihren Ursprung 
 in der Perinatalperiode haben</t>
  </si>
  <si>
    <t>Ins-
gesamt</t>
  </si>
  <si>
    <t>Wohnort der Patienten</t>
  </si>
  <si>
    <t>Land
Branden-
burg</t>
  </si>
  <si>
    <t>Berlin</t>
  </si>
  <si>
    <t>übrige
Bundes-
länder</t>
  </si>
  <si>
    <t xml:space="preserve">D50-D90
</t>
  </si>
  <si>
    <t xml:space="preserve">III.
</t>
  </si>
  <si>
    <t>Krankheiten des Blutes und der blutbildenden
 Organe sowie bestimmte Störungen mit
 Beteiligung des Immunsystems</t>
  </si>
  <si>
    <t>Endokrine, Ernährungs- und Stoffwechsel-
 krankheiten</t>
  </si>
  <si>
    <t>Krankheiten des Auges und der Augenanhangs-
 gebilde</t>
  </si>
  <si>
    <t>H60-H95</t>
  </si>
  <si>
    <t>VIII.</t>
  </si>
  <si>
    <t>Krankheiten des Ohres und des Warzenfortsatzes</t>
  </si>
  <si>
    <t>Krankheiten des Muskel-Skelett-Systems und des
 Bindegewebes</t>
  </si>
  <si>
    <t>O00-O99</t>
  </si>
  <si>
    <t>XV.</t>
  </si>
  <si>
    <t>Schwangerschaft, Geburt und Wochenbett</t>
  </si>
  <si>
    <t>Symptome und abnorme klinische und Laborbefunde,
 die anderenorts nicht klassifiziert sind</t>
  </si>
  <si>
    <t xml:space="preserve">S00-T98
</t>
  </si>
  <si>
    <t xml:space="preserve">XIX.
</t>
  </si>
  <si>
    <t>Faktoren, die den Gesundheitszustand beeinflussen
 und zur Inanspruchnahme des Gesundheitswesens
 führen²</t>
  </si>
  <si>
    <t xml:space="preserve">Gesunde Neugeborene </t>
  </si>
  <si>
    <t>_______</t>
  </si>
  <si>
    <t>Ausland
und
unbekannt</t>
  </si>
  <si>
    <t>A00-B99</t>
  </si>
  <si>
    <t>I.</t>
  </si>
  <si>
    <t>Bestimmte infektiöse und parasitäre Krankheiten</t>
  </si>
  <si>
    <t>E00-E90</t>
  </si>
  <si>
    <t>IV.</t>
  </si>
  <si>
    <t>Endokrine, Ernährungs- und Stoffwechselkrankheiten</t>
  </si>
  <si>
    <t>Bestimmte Zustände, die ihren Ursprung in der
 Perinatalperiode haben</t>
  </si>
  <si>
    <t>Angeborene Fehlbildungen, Deformitäten und
 Chromosomenanomalien</t>
  </si>
  <si>
    <t>Verletzungen, Vergiftungen und bestimmte
 andere Folgen äußerer Ursachen</t>
  </si>
  <si>
    <t>Krankheiten des Blutes und der blutbildenden Organe
 sowie bestimmte Störungen mit Beteiligung des
 Immunsystems</t>
  </si>
  <si>
    <t>Verletzungen, Vergiftungen und bestimmte andere
 Folgen äußerer Ursachen</t>
  </si>
  <si>
    <t>Krankheiten des Muskel-Skelett-Systems
 und des Bindegewebes</t>
  </si>
  <si>
    <t>Faktoren, die den Gesundheitszustand
 beeinflussen und zur Inanspruchnahme
 des Gesundheitswesens führen²</t>
  </si>
  <si>
    <t xml:space="preserve">Rang-
Nr.
</t>
  </si>
  <si>
    <t>Diagnosegruppe</t>
  </si>
  <si>
    <t>Behandlungsfälle</t>
  </si>
  <si>
    <t>insge-
samt</t>
  </si>
  <si>
    <t>und zwar</t>
  </si>
  <si>
    <t>Sterbe-
fälle</t>
  </si>
  <si>
    <t>Anzahl</t>
  </si>
  <si>
    <t>Tage</t>
  </si>
  <si>
    <t>Sonstige Formen der Herzkrankheit</t>
  </si>
  <si>
    <t>Ischämische Herzkrankheiten</t>
  </si>
  <si>
    <t>Sonstige Krankheiten der Wirbelsäule und des Rückens</t>
  </si>
  <si>
    <t>Zerebrovaskuläre Krankheiten</t>
  </si>
  <si>
    <t>Arthrose</t>
  </si>
  <si>
    <t>Krankheiten der Gallenblase, der Gallenwege und des Pankreas</t>
  </si>
  <si>
    <t>Sonstige Krankheiten des Darmes</t>
  </si>
  <si>
    <t>Episodische und paroxysmale Krankheiten des Nervensystems</t>
  </si>
  <si>
    <t>Diabetes mellitus</t>
  </si>
  <si>
    <t>Krankheiten des Ösophagus, des Magens und des Duodenums</t>
  </si>
  <si>
    <t>Infektiöse Darmkrankheiten</t>
  </si>
  <si>
    <t>Grippe und Pneumonie</t>
  </si>
  <si>
    <t>Verletzungen des Knies und des Unterschenkels</t>
  </si>
  <si>
    <t>Affektive Störungen</t>
  </si>
  <si>
    <t>Hernien</t>
  </si>
  <si>
    <t>Allgemeinsymptome</t>
  </si>
  <si>
    <t>Krankheiten der Arterien, Arteriolen und Kapillaren</t>
  </si>
  <si>
    <t>Neurotische, Belastungs- und somatoforme Störungen</t>
  </si>
  <si>
    <t>Chronische Krankheiten der unteren Atemwege</t>
  </si>
  <si>
    <t>Sonstige Krankheiten des Harnsystems</t>
  </si>
  <si>
    <t>Verletzungen der Hüfte und des Oberschenkels</t>
  </si>
  <si>
    <r>
      <t>Kurzlieger</t>
    </r>
    <r>
      <rPr>
        <sz val="8"/>
        <rFont val="Arial Unicode MS"/>
        <family val="2"/>
      </rPr>
      <t>⁴</t>
    </r>
  </si>
  <si>
    <t>Verletzungen des Kopfes</t>
  </si>
  <si>
    <t>Belegte
Betten
je
Tag²</t>
  </si>
  <si>
    <t>Durch-
schnittliche
Verweil-
dauer</t>
  </si>
  <si>
    <t xml:space="preserve">Durch-
schnittsalter
der Patien-
ten/-innen </t>
  </si>
  <si>
    <t>2 belegte Betten je Tag = Verweildauertage dividiert durch Kalendertage</t>
  </si>
  <si>
    <t>3 ohne ICD-10 Z38 gesunde Neugeborene</t>
  </si>
  <si>
    <t>PLZ / Ort</t>
  </si>
  <si>
    <t xml:space="preserve">Städtisches Klinikum Brandenburg GmbH  </t>
  </si>
  <si>
    <t>14770 Brandenburg an der Havel</t>
  </si>
  <si>
    <t>ASKLEPIOS Fachklinikum Brandenburg</t>
  </si>
  <si>
    <t>14772 Brandenburg an der Havel</t>
  </si>
  <si>
    <t>03048 Cottbus</t>
  </si>
  <si>
    <t>Sana-Herzzentrum Cottbus GmbH</t>
  </si>
  <si>
    <t>Klinikum Frankfurt (Oder) GmbH</t>
  </si>
  <si>
    <t>15236 Frankfurt (Oder)</t>
  </si>
  <si>
    <t>15232 Frankfurt (Oder)</t>
  </si>
  <si>
    <t>St. Josefs-Krankenhaus Potsdam</t>
  </si>
  <si>
    <t>Evangelisches Zentrum für Altersmedizin</t>
  </si>
  <si>
    <t>16321 Bernau</t>
  </si>
  <si>
    <t>16225 Eberswalde</t>
  </si>
  <si>
    <t>Martin Gropius Krankenhaus GmbH</t>
  </si>
  <si>
    <t>15907 Lübben</t>
  </si>
  <si>
    <t>15926 Luckau</t>
  </si>
  <si>
    <t>Asklepios Fachklinikum Lübben</t>
  </si>
  <si>
    <t>Asklepios Fachklinikum Teupitz</t>
  </si>
  <si>
    <t>15755 Teupitz</t>
  </si>
  <si>
    <t>Elbe-Elster Klinikum GmbH</t>
  </si>
  <si>
    <t>03238 Finsterwalde</t>
  </si>
  <si>
    <t>Havelland Kliniken GmbH</t>
  </si>
  <si>
    <t>14641 Nauen</t>
  </si>
  <si>
    <t>Immanuel Klinik Rüdersdorf</t>
  </si>
  <si>
    <t>15562 Rüdersdorf</t>
  </si>
  <si>
    <t>Krankenhaus Märkisch-Oderland GmbH</t>
  </si>
  <si>
    <t>16547 Birkenwerder</t>
  </si>
  <si>
    <t>16515 Oranienburg</t>
  </si>
  <si>
    <t>16766 Kremmen/OT Sommerfeld</t>
  </si>
  <si>
    <t>Klinikum Niederlausitz GmbH</t>
  </si>
  <si>
    <t>01968 Senftenberg</t>
  </si>
  <si>
    <t>Helios Klinikum Bad Saarow</t>
  </si>
  <si>
    <t>15526 Bad Saarow-Pieskow</t>
  </si>
  <si>
    <t>Oder-Spree-Krankenhaus GmbH</t>
  </si>
  <si>
    <t>15848 Beeskow</t>
  </si>
  <si>
    <t>Städtisches Krankenhaus Eisenhüttenstadt GmbH</t>
  </si>
  <si>
    <t>15890 Eisenhüttenstadt</t>
  </si>
  <si>
    <t>15569 Woltersdorf</t>
  </si>
  <si>
    <t>15526 Bad Saarow</t>
  </si>
  <si>
    <t>15537 Grünheide</t>
  </si>
  <si>
    <t>KMG Klinikum Mitte GmbH</t>
  </si>
  <si>
    <t>16866 Kyritz</t>
  </si>
  <si>
    <t>Ruppiner Kliniken GmbH</t>
  </si>
  <si>
    <t>16816 Neuruppin</t>
  </si>
  <si>
    <t>14806 Belzig</t>
  </si>
  <si>
    <t>Johanniter-Krankenhaus im Fläming Treuenbrietzen GmbH</t>
  </si>
  <si>
    <t>14929 Treuenbrietzen</t>
  </si>
  <si>
    <t>14547 Beelitz-Heilstätten</t>
  </si>
  <si>
    <t>Kreiskrankenhaus Prignitz gGmbH</t>
  </si>
  <si>
    <t>19348 Perleberg</t>
  </si>
  <si>
    <t>03149 Forst</t>
  </si>
  <si>
    <t>Naemi-Wilke-Stift Guben</t>
  </si>
  <si>
    <t>03172 Guben</t>
  </si>
  <si>
    <t>Krankenhaus Spremberg</t>
  </si>
  <si>
    <t>03130 Spremberg</t>
  </si>
  <si>
    <t>14943 Luckenwalde</t>
  </si>
  <si>
    <t>14974 Ludwigsfelde</t>
  </si>
  <si>
    <t>Krankenhaus Angermünde</t>
  </si>
  <si>
    <t>16278 Angermünde</t>
  </si>
  <si>
    <t>17291 Prenzlau</t>
  </si>
  <si>
    <t xml:space="preserve">Asklepios Klinikum Uckermark GmbH   </t>
  </si>
  <si>
    <t>16303 Schwedt/Oder</t>
  </si>
  <si>
    <t xml:space="preserve">Sana Krankenhaus Templin   </t>
  </si>
  <si>
    <t>17268 Templin</t>
  </si>
  <si>
    <t xml:space="preserve">Oberhavel Klinik Gransee GmbH   </t>
  </si>
  <si>
    <t>16775 Gransee</t>
  </si>
  <si>
    <t>16278 Angermünde/ OT Wolletz</t>
  </si>
  <si>
    <t>1-5</t>
  </si>
  <si>
    <t>5-15</t>
  </si>
  <si>
    <t>15-25</t>
  </si>
  <si>
    <t>25-35</t>
  </si>
  <si>
    <t>35-45</t>
  </si>
  <si>
    <t>45-55</t>
  </si>
  <si>
    <t>55-65</t>
  </si>
  <si>
    <t>65-75</t>
  </si>
  <si>
    <t>75 u. älter</t>
  </si>
  <si>
    <t>0-1</t>
  </si>
  <si>
    <t>Durchschnittsalter der Patienten/-innen</t>
  </si>
  <si>
    <t>Klinikum Ernst von Bergmann gGmbH</t>
  </si>
  <si>
    <t>Evangelisches Krankenhaus Luckau gGmbH</t>
  </si>
  <si>
    <t>HELIOS-Privatkliniken GmbH</t>
  </si>
  <si>
    <t>Evangelisches Krankenhaus Ludwigsfelde-Teltow gGmbH</t>
  </si>
  <si>
    <t>Evangelisches Krankenhaus Lutherstift 
Frankfurt (Oder)/Seelow</t>
  </si>
  <si>
    <t>Oberlinklinik gGmbH
Orthopädische Fachklinik</t>
  </si>
  <si>
    <t>Klinikum Barnim GmbH
Werner Forßmann Krankenhaus</t>
  </si>
  <si>
    <t>Epilepsieklinik Tabor
Epilepsie-Zentrum Berlin-Brandenburg</t>
  </si>
  <si>
    <t>Klinikum Dahme-Spreewald GmbH
Spreewaldklinik Lübben</t>
  </si>
  <si>
    <t>Asklepios Klinik Birkenwerder
Fachkrankenhaus für Orthopädie</t>
  </si>
  <si>
    <t>Oberhavel Kliniken GmbH
Krankenhaus Oranienburg/Hennigsdorf</t>
  </si>
  <si>
    <t>Sana Kliniken Sommerfeld
Hellmut-Ulrici-Kliniken</t>
  </si>
  <si>
    <t>Median Klinik Grünheide
Fachkrankenhaus für neurologische Frührehabilitation Phase B</t>
  </si>
  <si>
    <t>Kliniken Beelitz GmbH
Neurologisches Fachkrankenhaus für Bewegungsstörungen/
Parkinson</t>
  </si>
  <si>
    <t>Kliniken Beelitz GmbH
Fachkrankenhaus für neurologische Frührehabilitation</t>
  </si>
  <si>
    <t>Behandlungsfälle² ³</t>
  </si>
  <si>
    <t>Oberbergklinik Berlin/Brandenburg</t>
  </si>
  <si>
    <t>15864 Wendisch/Rietz</t>
  </si>
  <si>
    <t>S80-S89</t>
  </si>
  <si>
    <t>16321 Bernau-Waldsiedlung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</si>
  <si>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</si>
  <si>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</si>
  <si>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t>Amt für Statistik</t>
    </r>
    <r>
      <rPr>
        <sz val="8"/>
        <rFont val="Arial"/>
        <family val="2"/>
      </rPr>
      <t xml:space="preserve"> Berlin-Brandenburg</t>
    </r>
  </si>
  <si>
    <r>
      <t>Amt für Statistik</t>
    </r>
    <r>
      <rPr>
        <sz val="8"/>
        <rFont val="Arial"/>
        <family val="2"/>
      </rPr>
      <t xml:space="preserve"> Berlin-Brandenburg, </t>
    </r>
  </si>
  <si>
    <t>Krankenhäuser in Brandenburg</t>
  </si>
  <si>
    <t>Immanuel Klinikum Bernau 
Herzzentrum Brandenburg</t>
  </si>
  <si>
    <t>Klinik Ernst von Bergmann Bad Belzig gGmbH</t>
  </si>
  <si>
    <t>Medizinisch-soziales Zentrum Uckermark gGmbH
Kreiskrankenhaus Prenzlau</t>
  </si>
  <si>
    <t>Krankheiten, Verletzungen und Vergiftungen</t>
  </si>
  <si>
    <t>3 ohne ICD-10 Z38 gesunde Neugeborene, die in der Diagnosestatistik ab Berichtsjahr 2004 erhoben werden</t>
  </si>
  <si>
    <t>Stundenfälle³</t>
  </si>
  <si>
    <t>A00-T98</t>
  </si>
  <si>
    <t>I.-XIX.</t>
  </si>
  <si>
    <t>Klinikum Westbrandenburg</t>
  </si>
  <si>
    <t>I30-I52</t>
  </si>
  <si>
    <t>I20-I25</t>
  </si>
  <si>
    <t>M50-M54</t>
  </si>
  <si>
    <t>I60-I69</t>
  </si>
  <si>
    <t>M15-M19</t>
  </si>
  <si>
    <t>K80-K87</t>
  </si>
  <si>
    <t>S00-S09</t>
  </si>
  <si>
    <t>G40-G47</t>
  </si>
  <si>
    <t>C15-C26</t>
  </si>
  <si>
    <t>I10-I15</t>
  </si>
  <si>
    <t>K20-K31</t>
  </si>
  <si>
    <t>F30-F39</t>
  </si>
  <si>
    <t>I70-I79</t>
  </si>
  <si>
    <t>E10-E14</t>
  </si>
  <si>
    <t>J40-J47</t>
  </si>
  <si>
    <t>A00-A09</t>
  </si>
  <si>
    <t>R50-R69</t>
  </si>
  <si>
    <t>F40-F48</t>
  </si>
  <si>
    <t>N30-N39</t>
  </si>
  <si>
    <t>K40-K46</t>
  </si>
  <si>
    <t>S70-S79</t>
  </si>
  <si>
    <t>A30-A49</t>
  </si>
  <si>
    <t>Sonstige bakterielle Krankheiten</t>
  </si>
  <si>
    <t>Grafiken</t>
  </si>
  <si>
    <t>Behandlungsanlass</t>
  </si>
  <si>
    <r>
      <t>Insge-
samt²</t>
    </r>
    <r>
      <rPr>
        <vertAlign val="superscript"/>
        <sz val="8"/>
        <rFont val="Arial"/>
        <family val="2"/>
      </rPr>
      <t/>
    </r>
  </si>
  <si>
    <t>Altersgruppen von ... bis unter ... Jahren</t>
  </si>
  <si>
    <t>0 - 1</t>
  </si>
  <si>
    <t>1 - 15</t>
  </si>
  <si>
    <t>15 - 45</t>
  </si>
  <si>
    <t>45 - 65</t>
  </si>
  <si>
    <t>65 - 75</t>
  </si>
  <si>
    <t>75 und
älter</t>
  </si>
  <si>
    <r>
      <t>Insgesamt</t>
    </r>
    <r>
      <rPr>
        <sz val="8"/>
        <rFont val="Arial Unicode MS"/>
        <family val="2"/>
      </rPr>
      <t>³</t>
    </r>
    <r>
      <rPr>
        <vertAlign val="superscript"/>
        <sz val="8"/>
        <rFont val="Arial"/>
        <family val="2"/>
      </rPr>
      <t/>
    </r>
  </si>
  <si>
    <t xml:space="preserve">A00-T98
</t>
  </si>
  <si>
    <r>
      <t>Krankheiten, Verletzungen
und Vergiftungen</t>
    </r>
    <r>
      <rPr>
        <sz val="8"/>
        <rFont val="Arial Unicode MS"/>
        <family val="2"/>
      </rPr>
      <t/>
    </r>
  </si>
  <si>
    <t>A15-A19,
B90</t>
  </si>
  <si>
    <t>Tuberkulose einschließlich ihrer Folgezustände</t>
  </si>
  <si>
    <t>A39</t>
  </si>
  <si>
    <t>Meningokokkeninfektion</t>
  </si>
  <si>
    <t>B15-B19</t>
  </si>
  <si>
    <t>Virushepatitis</t>
  </si>
  <si>
    <t xml:space="preserve">B20-B24
</t>
  </si>
  <si>
    <t>HIV-Krankheit (Humane Immundefizienz-Viruskrankheit)</t>
  </si>
  <si>
    <t xml:space="preserve">C00-D48  </t>
  </si>
  <si>
    <t>C00-C97</t>
  </si>
  <si>
    <t>Bösartige Neubildungen</t>
  </si>
  <si>
    <t xml:space="preserve">C00-C14  </t>
  </si>
  <si>
    <t>der Lippe, Mundhöhle und des Pharynx</t>
  </si>
  <si>
    <t xml:space="preserve">C15  </t>
  </si>
  <si>
    <t>des Ösophagus</t>
  </si>
  <si>
    <t xml:space="preserve">C16  </t>
  </si>
  <si>
    <t>des Magens</t>
  </si>
  <si>
    <t xml:space="preserve">C18  </t>
  </si>
  <si>
    <t>des Dickdarmes</t>
  </si>
  <si>
    <t>C19-C21</t>
  </si>
  <si>
    <t>des Rektums und des Anus</t>
  </si>
  <si>
    <t xml:space="preserve">C22  
</t>
  </si>
  <si>
    <t>der Leber und der intrahepa-
tischen Gallengänge</t>
  </si>
  <si>
    <t xml:space="preserve">C25  </t>
  </si>
  <si>
    <t>des Pankreas</t>
  </si>
  <si>
    <t xml:space="preserve">C32-C34  
</t>
  </si>
  <si>
    <t>des Larynx, der Trachea, der Bronchien und der Lunge</t>
  </si>
  <si>
    <t xml:space="preserve">C43  </t>
  </si>
  <si>
    <t>der Haut (Bösartiges Melanom)</t>
  </si>
  <si>
    <t xml:space="preserve">C50  </t>
  </si>
  <si>
    <t>der Brustdrüse (Mamma)</t>
  </si>
  <si>
    <t xml:space="preserve">C53  </t>
  </si>
  <si>
    <t>der Cervix uteri</t>
  </si>
  <si>
    <t xml:space="preserve">C54-C55
  </t>
  </si>
  <si>
    <t>des Corpus uteri und des Uterus, Teil nicht näher bezeichnet</t>
  </si>
  <si>
    <t xml:space="preserve">C61  </t>
  </si>
  <si>
    <t>der Prostata</t>
  </si>
  <si>
    <t xml:space="preserve">C67  </t>
  </si>
  <si>
    <t>der Harnblase</t>
  </si>
  <si>
    <t xml:space="preserve">C81-C96
</t>
  </si>
  <si>
    <t>des lymphatischen, blutbildenden und verwandten Gewebes</t>
  </si>
  <si>
    <t xml:space="preserve">Krankheiten des Blutes und der blutbildenden
Organe sowie bestimmte Störungen mit
Beteiligung des Immunsystems </t>
  </si>
  <si>
    <t xml:space="preserve">E00-E90  
</t>
  </si>
  <si>
    <t>Endokrine, Ernährungs- und
Stoffwechselkrankheiten</t>
  </si>
  <si>
    <t xml:space="preserve">E10-E14  </t>
  </si>
  <si>
    <t xml:space="preserve">F00-F99  </t>
  </si>
  <si>
    <t xml:space="preserve">F10  
</t>
  </si>
  <si>
    <t>Psychische und Verhaltensstörungen
durch Alkohol</t>
  </si>
  <si>
    <t>F11-F16,
F18-F19</t>
  </si>
  <si>
    <t>Psychische und Verhaltensstörungen
durch andere psychotrope Substanzen</t>
  </si>
  <si>
    <t>G00-G03</t>
  </si>
  <si>
    <t>Meningitis</t>
  </si>
  <si>
    <t xml:space="preserve">H00-H59  
</t>
  </si>
  <si>
    <t>Krankheiten des Auges und der Augenanhangsgebilde</t>
  </si>
  <si>
    <t xml:space="preserve">H60-H95  
</t>
  </si>
  <si>
    <t xml:space="preserve">I00-I99  </t>
  </si>
  <si>
    <t xml:space="preserve">I20-I25  </t>
  </si>
  <si>
    <t xml:space="preserve">Ischämische Herzkrankheiten </t>
  </si>
  <si>
    <t>I30-I33,
I39-I52</t>
  </si>
  <si>
    <t>Sonstige Herzkrankheiten</t>
  </si>
  <si>
    <t xml:space="preserve">I60-I69  </t>
  </si>
  <si>
    <t xml:space="preserve">J40-J47 </t>
  </si>
  <si>
    <t>J45-J46</t>
  </si>
  <si>
    <t>Asthma</t>
  </si>
  <si>
    <t xml:space="preserve">K00-K93  </t>
  </si>
  <si>
    <t xml:space="preserve">K25-K28  
</t>
  </si>
  <si>
    <t xml:space="preserve">Ulcus ventriculi, duodeni,
pepticum, pepticum jejuni </t>
  </si>
  <si>
    <t xml:space="preserve">K70,
K73-K74  </t>
  </si>
  <si>
    <t>Alkoholische Leberkrankheit, Chronische Leberkrankheit, Fibrose und Leberzirrhose</t>
  </si>
  <si>
    <t xml:space="preserve">L00-L99  </t>
  </si>
  <si>
    <t xml:space="preserve">M00-M99
  </t>
  </si>
  <si>
    <t>Krankheiten des Muskel-Skelett-Systems und des Bindegewebes</t>
  </si>
  <si>
    <t>M05-M06,
M15-M19</t>
  </si>
  <si>
    <t>Polyarthritis und Arthrose</t>
  </si>
  <si>
    <t xml:space="preserve">N00-N29  </t>
  </si>
  <si>
    <t>Krankheiten der Niere</t>
  </si>
  <si>
    <t xml:space="preserve">O00-O99  </t>
  </si>
  <si>
    <t>Bestimmte Zustände, die ihren Ursprung in der Perinatalperiode haben</t>
  </si>
  <si>
    <t>Q00-Q07</t>
  </si>
  <si>
    <t xml:space="preserve">Angeborene Fehlbildungen des Nervensystems                                                                     </t>
  </si>
  <si>
    <t>Q20-Q28</t>
  </si>
  <si>
    <t xml:space="preserve">Angeborene Fehlbildungen des Kreislaufsystems                                                                  </t>
  </si>
  <si>
    <t xml:space="preserve">R00-R99  
</t>
  </si>
  <si>
    <t>Symptome und abnorme klinische und Laborbefunde, die anderenorts nicht klassifiziert sind</t>
  </si>
  <si>
    <t xml:space="preserve">S00-T98  
</t>
  </si>
  <si>
    <t xml:space="preserve">Verletzungen, Vergiftungen und bestimmte andere Folgen äußerer Ursachen                                                </t>
  </si>
  <si>
    <t>U00-U99</t>
  </si>
  <si>
    <t>Schlüsselnummern für besondere Zwecke</t>
  </si>
  <si>
    <t>Ohne Angabe der Diagnose</t>
  </si>
  <si>
    <t>2 einschließlich der Behandlungsfälle ohne Angaben des Alters und des Geschlechts</t>
  </si>
  <si>
    <t xml:space="preserve">Krankheiten des Blutes und der blutbildenden Organe sowie bestimmte Störungen mit Beteiligung des Immunsystems </t>
  </si>
  <si>
    <t>5.1</t>
  </si>
  <si>
    <t>5.2</t>
  </si>
  <si>
    <t>2 Jahresangaben ohne ICD-10 Z38 gesunde Neugeborene, die als außerdem separat ausgewiesen werden</t>
  </si>
  <si>
    <t xml:space="preserve">XVIII.
</t>
  </si>
  <si>
    <t xml:space="preserve">R00-R99
</t>
  </si>
  <si>
    <t xml:space="preserve">T80-T88
</t>
  </si>
  <si>
    <t xml:space="preserve">O30-O48
</t>
  </si>
  <si>
    <t xml:space="preserve">F10-F19
</t>
  </si>
  <si>
    <t xml:space="preserve">Angeborene Fehlbildungen, Deformitäten und Chromosomenanomalien                                                </t>
  </si>
  <si>
    <t>Faktoren, die den Gesundheitszustand beeinflussen und zur Inanspruchnahme des Gesundheitswesens führen³</t>
  </si>
  <si>
    <t xml:space="preserve">J00-J99  </t>
  </si>
  <si>
    <t xml:space="preserve">G00-G99 </t>
  </si>
  <si>
    <t xml:space="preserve">N00-N99  </t>
  </si>
  <si>
    <t xml:space="preserve">G00-G99  </t>
  </si>
  <si>
    <t xml:space="preserve">Schwangerschaft, Geburt und Wochenbett </t>
  </si>
  <si>
    <t>Metadaten zu dieser Statistik</t>
  </si>
  <si>
    <t>(externer Link)</t>
  </si>
  <si>
    <t>14469 Potsdam</t>
  </si>
  <si>
    <t xml:space="preserve">21  
</t>
  </si>
  <si>
    <t>Brandenburg-Klinik Bernau Waldfrieden GmbH 
Fachkrankenhaus für neurologische Frührehabilitation</t>
  </si>
  <si>
    <t xml:space="preserve">Lausitz Klinik Forst </t>
  </si>
  <si>
    <t xml:space="preserve">GLG Fachklinik Wolletzsee   </t>
  </si>
  <si>
    <t>14471 Potsdam</t>
  </si>
  <si>
    <t>14482 Potsdam</t>
  </si>
  <si>
    <t>Steinstraße 104 - 106</t>
  </si>
  <si>
    <t>14480 Potsdam</t>
  </si>
  <si>
    <t>Hypertonie [Hochdruckkrankheit]</t>
  </si>
  <si>
    <t>Stoffwechselstörungen</t>
  </si>
  <si>
    <t>N10-N16</t>
  </si>
  <si>
    <t>Tubulointerstitielle Nierenkrankheiten</t>
  </si>
  <si>
    <t>Heinrich-Heine-Klinik</t>
  </si>
  <si>
    <t>14476 Potsdam</t>
  </si>
  <si>
    <t>darunter</t>
  </si>
  <si>
    <t>Mund- und Kieferchirurgie</t>
  </si>
  <si>
    <t>Fachabteilungen gem.
§ 301 SGB V
(nur Hauptfachabteilungen)</t>
  </si>
  <si>
    <t>Insgesamt³</t>
  </si>
  <si>
    <t>Innere Medizin</t>
  </si>
  <si>
    <t>Geriatrie</t>
  </si>
  <si>
    <t>Kardiologie</t>
  </si>
  <si>
    <t>Nephrologie</t>
  </si>
  <si>
    <t>Hämatologie und internistische Onkologie</t>
  </si>
  <si>
    <t>Endokrinologie</t>
  </si>
  <si>
    <t>Gastroenterologie</t>
  </si>
  <si>
    <t>Pneumologie</t>
  </si>
  <si>
    <t>Rheumatologie</t>
  </si>
  <si>
    <t>Pädiatrie</t>
  </si>
  <si>
    <t>Neonatologie</t>
  </si>
  <si>
    <t>Kinderchirurgie</t>
  </si>
  <si>
    <t>Lungen- und Bronchialheilkunde</t>
  </si>
  <si>
    <t>Allgemeine Chirurgie</t>
  </si>
  <si>
    <t>Unfallchirurgie</t>
  </si>
  <si>
    <t>Neurochirurgie</t>
  </si>
  <si>
    <t>Gefäßchirurgie</t>
  </si>
  <si>
    <t>Plastische Chirurgie</t>
  </si>
  <si>
    <t>Thoraxchirurgie</t>
  </si>
  <si>
    <t>Herzchirurgie</t>
  </si>
  <si>
    <t>Urologie</t>
  </si>
  <si>
    <t>Orthopädie</t>
  </si>
  <si>
    <t>Frauenheilkunde und Geburtshilfe</t>
  </si>
  <si>
    <t>Geburtshilfe</t>
  </si>
  <si>
    <t>Hals-, Nasen-, Ohrenheilkunde</t>
  </si>
  <si>
    <t>Augenheilkunde</t>
  </si>
  <si>
    <t>Neurologie</t>
  </si>
  <si>
    <t>Allgemeine Psychiatrie</t>
  </si>
  <si>
    <t>Kinder- und Jugendpsychiatrie</t>
  </si>
  <si>
    <t>Psychosomatik/Psychotherapie</t>
  </si>
  <si>
    <t>Nuklearmedizin</t>
  </si>
  <si>
    <t>Strahlenheilkunde</t>
  </si>
  <si>
    <t>Dermatologie</t>
  </si>
  <si>
    <t>Zahn- und Kieferheilkunde,</t>
  </si>
  <si>
    <t>Intensivmedizin</t>
  </si>
  <si>
    <t>Sonstige Fachabteilung</t>
  </si>
  <si>
    <t xml:space="preserve">Klinik Sanssouci Potsdam GmbH </t>
  </si>
  <si>
    <t>KH-Nr.</t>
  </si>
  <si>
    <t>Kreisfreie Stadt
Landkreis</t>
  </si>
  <si>
    <t>1. und 2. Stelle</t>
  </si>
  <si>
    <t>Schlüsselnummer</t>
  </si>
  <si>
    <t>Bezeichnung</t>
  </si>
  <si>
    <t>1. und 2. Stelle des Fachabteilungsschlüssels („01“ bis „37“)</t>
  </si>
  <si>
    <t>Innere Medizin/Schwerpunkt Geriatrie</t>
  </si>
  <si>
    <t>3. und 4. Stelle</t>
  </si>
  <si>
    <t>Innere Medizin/Schwerpunkt Kardiologie</t>
  </si>
  <si>
    <t>a)</t>
  </si>
  <si>
    <t>00</t>
  </si>
  <si>
    <t>Innere Medizin/Schwerpunkt Nephrologie</t>
  </si>
  <si>
    <t>b)</t>
  </si>
  <si>
    <t>90</t>
  </si>
  <si>
    <t>Innere Medizin/Schwerpunkt Hämatologie und internistische Onkologie</t>
  </si>
  <si>
    <t>c)</t>
  </si>
  <si>
    <t>91</t>
  </si>
  <si>
    <t>Innere Medizin/Schwerpunkt Endokrinologie</t>
  </si>
  <si>
    <t>d)</t>
  </si>
  <si>
    <t>92</t>
  </si>
  <si>
    <t>Innere Medizin/Schwerpunkt Gastroenterologie</t>
  </si>
  <si>
    <t>Innere Medizin/Schwerpunkt Pneumologie</t>
  </si>
  <si>
    <t>Beispiele:</t>
  </si>
  <si>
    <t>Innere Medizin/Schwerpunkt Rheumatologie</t>
  </si>
  <si>
    <t>0100</t>
  </si>
  <si>
    <t>Innere Medizin A</t>
  </si>
  <si>
    <t>Innere Medizin/Schwerpunkt Lungen- und Bronchialheilkunde</t>
  </si>
  <si>
    <t>0190</t>
  </si>
  <si>
    <t>Innere Medizin B</t>
  </si>
  <si>
    <t>Innere Medizin/Tumorforschung</t>
  </si>
  <si>
    <t>0191</t>
  </si>
  <si>
    <t>Innere Medizin C</t>
  </si>
  <si>
    <t>Innere Medizin/Schwerpunkt Coloproktologie</t>
  </si>
  <si>
    <t>0192</t>
  </si>
  <si>
    <t>Innere Medizin D</t>
  </si>
  <si>
    <t>Innere Medizin/Schwerpunkt Infektionskrankheiten</t>
  </si>
  <si>
    <t>1500</t>
  </si>
  <si>
    <t>Chirurgie I</t>
  </si>
  <si>
    <t>Innere Medizin/Schwerpunkt Diabetes</t>
  </si>
  <si>
    <t>1590</t>
  </si>
  <si>
    <t>Chirurgie II</t>
  </si>
  <si>
    <t>Innere Medizin/Schwerpunkt Naturheilkunde</t>
  </si>
  <si>
    <t>1591</t>
  </si>
  <si>
    <t>Chirurgie III)</t>
  </si>
  <si>
    <t>Innere Medizin/Schwerpunkt Schlaganfallpatienten (Stroke units)</t>
  </si>
  <si>
    <t>1592</t>
  </si>
  <si>
    <t>Chirurgie IV</t>
  </si>
  <si>
    <t>3700</t>
  </si>
  <si>
    <t>Sonstige Fachabteilung I</t>
  </si>
  <si>
    <t>Geriatrie/Schwerpunkt Frauenheilkunde</t>
  </si>
  <si>
    <t>3790</t>
  </si>
  <si>
    <t>Sonstige Fachabteilung II</t>
  </si>
  <si>
    <t>Geriatrie/Tagesklinik (für teilstationäre Pflegesätze)</t>
  </si>
  <si>
    <t>3791</t>
  </si>
  <si>
    <t>Sonstige Fachabteilung III</t>
  </si>
  <si>
    <t>Geriatrie/Nachtklinik (für teilstationäre Pflegesätze)</t>
  </si>
  <si>
    <t>3792</t>
  </si>
  <si>
    <t>Sonstige Fachabteilung IV</t>
  </si>
  <si>
    <t>Hinweis:</t>
  </si>
  <si>
    <t>Nephrologie/Schwerpunkt Pädiatrie</t>
  </si>
  <si>
    <t>Zusätzlich zu „00“ kann in der 3. und 4. Stelle „90“ bis „92“ individuell genutzt werden, um spezialisierte
Fachabteilungen zu verschlüsseln, für die kein bundeseinheitlicher Fachabteilungsschlüssel vorgesehen ist.</t>
  </si>
  <si>
    <t>Nephrologie/Intensivmedizin</t>
  </si>
  <si>
    <t>Hämatologie und internistische Onkologie/Schwerpunkt Pädiatrie</t>
  </si>
  <si>
    <t>Hämatologie und internistische Onkologie/Schwerpunkt Frauenheilkunde</t>
  </si>
  <si>
    <t>Hämatologie und internistische Onkologie/Schwerpunkt Strahlenheilkunde</t>
  </si>
  <si>
    <t>Endokrinologie/Schwerpunkt Gastroenterologie</t>
  </si>
  <si>
    <t>Endokrinologie/Schwerpunkt Pädiatrie</t>
  </si>
  <si>
    <t>Gastroenterologie/Schwerpunkt Endokrinologie</t>
  </si>
  <si>
    <t>Gastroenterologie/Schwerpunkt Pädiatrie</t>
  </si>
  <si>
    <t>Rheumatologie/Schwerpunkt Pädiatrie</t>
  </si>
  <si>
    <t>Pädiatrie/Schwerpunkt Nephrologie</t>
  </si>
  <si>
    <t>Pädiatrie/Schwerpunkt Hämatologie und internistische Onkologie</t>
  </si>
  <si>
    <t>Pädiatrie/Schwerpunkt Endokrinologie</t>
  </si>
  <si>
    <t>Pädiatrie/Schwerpunkt Gastroenterologie</t>
  </si>
  <si>
    <t>Pädiatrie/Schwerpunkt Rheumatologie</t>
  </si>
  <si>
    <t>Pädiatrie/Schwerpunkt Kinderkardiologie</t>
  </si>
  <si>
    <t>Pädiatrie/Schwerpunkt Neonatologie</t>
  </si>
  <si>
    <t>Pädiatrie/Schwerpunkt Lungen- und Bronchialheilkunde</t>
  </si>
  <si>
    <t>Pädiatrie/Schwerpunkt Kinderneurologie</t>
  </si>
  <si>
    <t>Pädiatrie/Schwerpunkt Perinatalmedizin</t>
  </si>
  <si>
    <t>Langzeitbereich Kinder</t>
  </si>
  <si>
    <t>Kinderkardiologie</t>
  </si>
  <si>
    <t>Kinderkardiologie/Schwerpunkt Intensivmedizin</t>
  </si>
  <si>
    <t>Lungen- und Bronchialheilkunde/Schwerpunkt Pädiatrie</t>
  </si>
  <si>
    <t>Allgemeine Chirurgie/Schwerpunkt Kinderchirurgie</t>
  </si>
  <si>
    <t>Allgemeine Chirurgie/Schwerpunkt Unfallchirurgie</t>
  </si>
  <si>
    <t>Allgemeine Chirurgie/Schwerpunkt Gefäßchirurgie</t>
  </si>
  <si>
    <t>Allgemeine Chirurgie/Schwerpunkt Plastische Chirurgie</t>
  </si>
  <si>
    <t>Allgemeine Chirurgie/Schwerpunkt Thoraxchirurgie</t>
  </si>
  <si>
    <t>Chirurgie/Schwerpunkt Orthopädie</t>
  </si>
  <si>
    <t>Allgemeine Chirurgie/Intensivmedizin</t>
  </si>
  <si>
    <t>Allgemeine Chirurgie/Schwerpunkt Abdominal- und Gefäßchirurgie</t>
  </si>
  <si>
    <t>Allgemeine Chirurgie/Schwerpunkt Handchirurgie</t>
  </si>
  <si>
    <t>Thoraxchirurgie/Schwerpunkt Herzchirurgie</t>
  </si>
  <si>
    <t>Thoraxchirurgie/Intensivmedizin</t>
  </si>
  <si>
    <t>Thoraxchirurgie/Schwerpunkt Herzchirurgie Intensivmedizin</t>
  </si>
  <si>
    <t>Herzchirurgie/Schwerpunkt Gefäßchirurgie</t>
  </si>
  <si>
    <t>Herzchirurgie/Schwerpunkt Thoraxchirurgie</t>
  </si>
  <si>
    <t>Herzchirurgie/Intensivmedizin</t>
  </si>
  <si>
    <t>Herzchirurgie/Schwerpunkt Thoraxchirurgie Intensivmedizin</t>
  </si>
  <si>
    <t>Orthopädie/Schwerpunkt Rheumatologie</t>
  </si>
  <si>
    <t>Orthopädie/Schwerpunkt Chirurgie</t>
  </si>
  <si>
    <t>Orthopädie und Unfallchirurgie</t>
  </si>
  <si>
    <t>Frauenheilkunde/Schwerpunkt Geriatrie</t>
  </si>
  <si>
    <t>Frauenheilkunde/Schwerpunkt Hämatologie und internistische Onkologie</t>
  </si>
  <si>
    <t>Frauenheilkunde/Schwerpunkt Endokrinologie</t>
  </si>
  <si>
    <t>Frauenheilkunde</t>
  </si>
  <si>
    <t>Neurologie/Schwerpunkt Pädiatrie</t>
  </si>
  <si>
    <t xml:space="preserve">Neurologie/Schwerpunkt Gerontologie </t>
  </si>
  <si>
    <t>Neurologie/Schwerpunkt Schlaganfallpatienten</t>
  </si>
  <si>
    <t>Allgemeine Psychiatrie/Schwerpunkt Neurologie</t>
  </si>
  <si>
    <t>Allgemeine Psychiatrie/Schwerpunkt Kinder- und Jugendpsychiatrie</t>
  </si>
  <si>
    <t>Allgemeine Psychiatrie/Schwerpunkt Psychosomatik/Psychotherapie</t>
  </si>
  <si>
    <t>Allgemeine Psychiatrie/Schwerpunkt Suchtbehandlung</t>
  </si>
  <si>
    <t>Allgemeine Psychiatrie/Schwerpunkt Gerontopsychiatrie</t>
  </si>
  <si>
    <t>Allgemeine Psychiatrie/Schwerpunkt Forensische Behandlung</t>
  </si>
  <si>
    <t>Allgemeine Psychiatrie/Schwerpunkt Suchtbehandlung, Tagesklinik</t>
  </si>
  <si>
    <t>Allgemeine Psychiatrie/Schwerpunkt Suchtbehandlung, Nachtklinik</t>
  </si>
  <si>
    <t>Allgemeine Psychiatrie/Schwerpunkt Gerontopsychiatrie, Tagesklinik</t>
  </si>
  <si>
    <t>Allgemeine Psychiatrie/Schwerpunkt Gerontopsychiatrie, Nachtklinik</t>
  </si>
  <si>
    <t>Allgemeine Psychiatrie/Tagesklinik (für teilstationäre Pflegesätze)</t>
  </si>
  <si>
    <t>Allgemeine Psychiatrie/Nachtklinik (für teilstationäre Pflegesätze)</t>
  </si>
  <si>
    <t>Kinder- und Jugendpsychiatrie/Tagesklinik (für teilstationäre Pflegesätze)</t>
  </si>
  <si>
    <t>Kinder- und Jugendpsychiatrie/Nachtklinik (für teilstationäre Pflegesätze)</t>
  </si>
  <si>
    <t>Psychosomatik/Psychotherapie/Schwerpunkt Kinder- und Jugendpsychosomatik</t>
  </si>
  <si>
    <t>Psychosomatik/Psychotherapie/Tagesklinik (für teilstationäre Pflegesätze)</t>
  </si>
  <si>
    <t>Psychosomatik/Psychotherapie/Nachtklinik (für teilstationäre Pflegesätze)</t>
  </si>
  <si>
    <t>Nuklearmedizin/Schwerpunkt Strahlenheilkunde</t>
  </si>
  <si>
    <t>Strahlenheilkunde/Schwerpunkt Hämatologie und internistische Onkologie</t>
  </si>
  <si>
    <t>Strahlenheilkunde/Schwerpunkt Radiologie</t>
  </si>
  <si>
    <t>Dermatologie/Tagesklinik (für teilstationäre Pflegesätze)</t>
  </si>
  <si>
    <t>Zahn- und Kieferheilkunde, Mund- und Kieferchirurgie</t>
  </si>
  <si>
    <t>Intensivmedizin/Schwerpunkt Innere Medizin</t>
  </si>
  <si>
    <t>Intensivmedizin/Schwerpunkt Kardiologie</t>
  </si>
  <si>
    <t>Intensivmedizin/Schwerpunkt Pädiatrie</t>
  </si>
  <si>
    <t>Intensivmedizin/Schwerpunkt Neurochirurgie</t>
  </si>
  <si>
    <t>Intensivmedizin/Schwerpunkt Chirurgie</t>
  </si>
  <si>
    <t>Intensivmedizin/Schwerpunkt Urologie</t>
  </si>
  <si>
    <t>Intensivmedizin/Schwerpunkt Frauenheilkunde und Geburtshilfe</t>
  </si>
  <si>
    <t>Intensivmedizin/Schwerpunkt Hals-, Nasen-, Ohrenheilkunde</t>
  </si>
  <si>
    <t>Intensivmedizin/Schwerpunkt Neurologie</t>
  </si>
  <si>
    <t>Operative Intensivmedizin/Schwerpunkt Chirurgie</t>
  </si>
  <si>
    <t>Intensivmedizin/Thorax-Herzchirurgie</t>
  </si>
  <si>
    <t>Intensivmedizin/Herz-Thoraxchirurgie</t>
  </si>
  <si>
    <t>Angiologie</t>
  </si>
  <si>
    <t>Radiologie</t>
  </si>
  <si>
    <t>Palliativmedizin</t>
  </si>
  <si>
    <t>Schmerztherapie</t>
  </si>
  <si>
    <t>Heiltherapeutische Abteilung</t>
  </si>
  <si>
    <t>Wirbelsäulenchirurgie</t>
  </si>
  <si>
    <t>Suchtmedizin</t>
  </si>
  <si>
    <t>Visceralchirurgie</t>
  </si>
  <si>
    <t>Weaningeinheit</t>
  </si>
  <si>
    <t>Fachabteilungen ohne Differenzierung nach Schwerpunkten oder</t>
  </si>
  <si>
    <t xml:space="preserve"> mit sonstigen Spezialisierungen</t>
  </si>
  <si>
    <t xml:space="preserve">Fachabteilungsgliederung gem. § 301 SGB V </t>
  </si>
  <si>
    <t>15344 Strausberg</t>
  </si>
  <si>
    <t xml:space="preserve">20  
</t>
  </si>
  <si>
    <t>S40-S49</t>
  </si>
  <si>
    <t>Verletzungen der Schulter und des Oberarmes</t>
  </si>
  <si>
    <t>Tel. 0331 8173 - 1777</t>
  </si>
  <si>
    <t>Fax 0331 817330 - 4091</t>
  </si>
  <si>
    <t>Caritas-Klinik St. Marien Fachklinik für Geriatrie</t>
  </si>
  <si>
    <t>Vamed Klinik Hohenstücken</t>
  </si>
  <si>
    <t>InThera Psychotherapeutisches Fachkrankenhaus</t>
  </si>
  <si>
    <t xml:space="preserve">Sana Krankenhaus Gottesfriede Woltersdorf </t>
  </si>
  <si>
    <t>KMG Klinikum Luckenwalde</t>
  </si>
  <si>
    <t>K55-K64</t>
  </si>
  <si>
    <t xml:space="preserve">Neurologie/Schwerpunkt Neurologische Frührehabilitation </t>
  </si>
  <si>
    <t>Darunter
Stunden-
fälle</t>
  </si>
  <si>
    <t xml:space="preserve">8  
</t>
  </si>
  <si>
    <t>Krankenhaus Seelow</t>
  </si>
  <si>
    <t>15306 Seelow</t>
  </si>
  <si>
    <t>Privatklinik Professor Küntscher</t>
  </si>
  <si>
    <t>16540 Hohen Neuendorf</t>
  </si>
  <si>
    <t>Intensivmedizin/Schwerpunkt Herzchirurgie</t>
  </si>
  <si>
    <t>Vincera Klinik Spreewald GmbH</t>
  </si>
  <si>
    <t>15910 Bersteland/OT Niewitz</t>
  </si>
  <si>
    <t xml:space="preserve">4 Behandlungsfälle mit einer Verweildauer von 1 bis unter 4 Tagen  </t>
  </si>
  <si>
    <t>Bösartige Neubildung der Verdauungsorgane</t>
  </si>
  <si>
    <t xml:space="preserve">C30-C39
</t>
  </si>
  <si>
    <t>Bösartige Neubildung der Atmungsorgane und sonstiger intrathorakaler Organe</t>
  </si>
  <si>
    <t>J09-J18</t>
  </si>
  <si>
    <t>Oberberg Fachklinik Potsdam</t>
  </si>
  <si>
    <t>Park-Klinik Birkernwerder</t>
  </si>
  <si>
    <t>Sonstige Fachabteilungen</t>
  </si>
  <si>
    <t>Altersgruppen der Patienten/-innen - insgesamt -</t>
  </si>
  <si>
    <t>Altersgruppen der Patienten/-innen - weiblich -</t>
  </si>
  <si>
    <t>J30-J39</t>
  </si>
  <si>
    <t>Sonstige Krankheiten der oberen Atemwege</t>
  </si>
  <si>
    <t>A IV 3 – j / 24</t>
  </si>
  <si>
    <r>
      <t>Krankenhäuser
im</t>
    </r>
    <r>
      <rPr>
        <b/>
        <sz val="16"/>
        <rFont val="Arial"/>
        <family val="2"/>
      </rPr>
      <t xml:space="preserve"> Land Brandenburg 
2024
</t>
    </r>
    <r>
      <rPr>
        <sz val="16"/>
        <color theme="0" tint="-0.499984740745262"/>
        <rFont val="Arial"/>
        <family val="2"/>
      </rPr>
      <t>Teil II Diagnosen
der Krankenhauspatientinnen 
und -patienten</t>
    </r>
  </si>
  <si>
    <t>Durchschnittliche Verweildauer der vollstationär 
behandelten Patientinnen und Patienten in 
Krankenhäusern im Land Brandenburg 2024 
nach Altersgruppen</t>
  </si>
  <si>
    <t>Durchschnittliche Verweildauer der vollstationär behandelten
Patienten in Krankenhäusern im Land Brandenburg 2024
nach Altersgruppen</t>
  </si>
  <si>
    <r>
      <t>Erschienen im</t>
    </r>
    <r>
      <rPr>
        <b/>
        <sz val="8"/>
        <rFont val="Arial"/>
        <family val="2"/>
      </rPr>
      <t xml:space="preserve"> Dezember 2025</t>
    </r>
  </si>
  <si>
    <t>Potsdam, 2025</t>
  </si>
  <si>
    <t>1 Vollstationäre Behandlungsfälle¹ ² 2019 bis 2024</t>
  </si>
  <si>
    <t>Vollstationäre Behandlungsfälle 2019 bis 2024</t>
  </si>
  <si>
    <t>1  Aus Krankenhäusern im Land Brandenburg entlassene vollstationäre Behandlungsfälle¹ 2019 bis 2024
    – ausgewählte Ergebnisse –</t>
  </si>
  <si>
    <t xml:space="preserve">2019 bis 2024 - ausgewählte Ergebnisse - </t>
  </si>
  <si>
    <t>2019 bis 2024 nach Wohnort in kreisfreien Städten und Landkreisen</t>
  </si>
  <si>
    <t>2  Aus Krankenhäusern im Land Brandenburg entlassene vollstationäre Behandlungsfälle¹ ²
    2019 bis 2024 nach Wohnort in kreisfreien Städten und Landkreisen</t>
  </si>
  <si>
    <t>2019 bis 2024 nach Diagnosekapiteln - insgesamt -</t>
  </si>
  <si>
    <t xml:space="preserve">3.1  Aus Krankenhäusern im Land Brandenburg entlassene vollstationäre Behandlungsfälle¹ 2019 bis 2024
       nach Diagnosekapiteln – insgesamt – </t>
  </si>
  <si>
    <t>2019 bis 2024 nach Diagnosekapiteln - weiblich -</t>
  </si>
  <si>
    <t>3.2  Aus Krankenhäusern im Land Brandenburg entlassene vollstationäre Behandlungsfälle¹ 2019 bis 2024
       nach Diagnosekapiteln – weiblich –</t>
  </si>
  <si>
    <t>2024 nach Diagnosekapiteln und Wohnort der Patienten/-innen - insgesamt -</t>
  </si>
  <si>
    <t xml:space="preserve">4.1  Aus Krankenhäusern im Land Brandenburg entlassene vollstationäre Behandlungsfälle¹ 2024
       nach Diagnosekapiteln und Wohnort der Patienten/-innen – insgesamt – </t>
  </si>
  <si>
    <t>2024 nach Diagnosekapiteln und Wohnort der Patienten/-innen - weiblich -</t>
  </si>
  <si>
    <t>4.2  Aus Krankenhäusern im Land Brandenburg entlassene vollstationäre Behandlungsfälle¹ 2024
       nach Diagnosekapiteln und Wohnort der Patienten/-innen – weiblich –</t>
  </si>
  <si>
    <t>2024 nach ausgewählten Diagnosen (Europäische Kurzliste), Geschlecht und</t>
  </si>
  <si>
    <t>5.1 Aus Brandenburger Krankenhäusern entlassene vollstationäre Behandlungsfälle¹ 2024 nach ausgewählten
      Diagnosen (Europäische Kurzliste), Geschlecht und Altersgruppen der Patienten/-innen - insgesamt -</t>
  </si>
  <si>
    <t>5.2 Aus Brandenburger Krankenhäusern entlassene vollstationäre Behandlungsfälle¹ 2024 nach ausgewählten 
       Diagnosen (Europäische Kurzliste), Geschlecht und Altersgruppen der Patienten/-innen - weiblich -</t>
  </si>
  <si>
    <t>2024 nach der Rangfolge der 35 häufigsten Diagnosegruppen, Art der Behandlung</t>
  </si>
  <si>
    <t>6  Aus Krankenhäusern im Land Brandenburg entlassene vollstationäre Behandlungsfälle¹ 2024 nach der
    Rangfolge der 35 häufigsten Diagnosegruppen, Art der Behandlung und durchschnittlicher Verweildauer</t>
  </si>
  <si>
    <t>2024 nach Fachabteilungen, Geschlecht, Verweildauer, belegten Betten und</t>
  </si>
  <si>
    <t>7  Aus Krankenhäusern im Land Brandenburg entlassene vollstationäre Behandlungsfälle¹ 2024 nach 
    Fachabteilungen, Geschlecht, Verweildauer, belegten Betten und Durchschnittsalter der Patienten/-innen</t>
  </si>
  <si>
    <t>Psychische und Verhaltensstörungen durch psychotrope Substanzen</t>
  </si>
  <si>
    <t xml:space="preserve">E70-E90 </t>
  </si>
  <si>
    <t>5 514</t>
  </si>
  <si>
    <t>Betreuung der Mutter im Hinblick auf den Feten und die Amnionhöhle sowie mögliche Entbindungskomplikationen</t>
  </si>
  <si>
    <t>S50-S59</t>
  </si>
  <si>
    <t>Verletzungen des Ellenbogens und des Unterarmes</t>
  </si>
  <si>
    <t>L00-L08</t>
  </si>
  <si>
    <t>Infektionen der Haut und der Unterhaut</t>
  </si>
  <si>
    <t>4 373</t>
  </si>
  <si>
    <t>Medizinische Universität Lausitz - CT</t>
  </si>
  <si>
    <t>Komplikationen bei chirurgischen Eingriffen und medizinischer 
Behandlung, anderenorts nicht klassifiziert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</si>
</sst>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#,##0;\–\ #,##0;\–"/>
    <numFmt numFmtId="165" formatCode="0.0;\–\ 0.0"/>
    <numFmt numFmtId="166" formatCode="@\ *."/>
    <numFmt numFmtId="167" formatCode="0.0"/>
    <numFmt numFmtId="168" formatCode="0\ \ \ "/>
    <numFmt numFmtId="169" formatCode="#\ ##0"/>
    <numFmt numFmtId="170" formatCode="###\ ###\ ##0"/>
    <numFmt numFmtId="171" formatCode="###\ ###\ ###\ ##0"/>
    <numFmt numFmtId="172" formatCode="#\ ##0;\–\ #\ ##0;\–"/>
    <numFmt numFmtId="173" formatCode="_-* #,##0.00\ [$€-1]_-;\-* #,##0.00\ [$€-1]_-;_-* &quot;-&quot;??\ [$€-1]_-"/>
    <numFmt numFmtId="174" formatCode="0\ \ \ \ "/>
    <numFmt numFmtId="175" formatCode="#\ ##;\-\ #\ ##0;\-;"/>
    <numFmt numFmtId="176" formatCode="#\ ###;\-#\ ###0;\-;"/>
    <numFmt numFmtId="177" formatCode="@\ "/>
    <numFmt numFmtId="178" formatCode="#,##0.0"/>
    <numFmt numFmtId="179" formatCode="#\ ##0;\–\ #\ ##0"/>
    <numFmt numFmtId="180" formatCode="#\ ###\ ##0"/>
    <numFmt numFmtId="181" formatCode="0###"/>
    <numFmt numFmtId="182" formatCode="###\ ##0"/>
    <numFmt numFmtId="183" formatCode="#\ ##0.0"/>
  </numFmts>
  <fonts count="87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8.5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 Unicode MS"/>
      <family val="2"/>
    </font>
    <font>
      <sz val="7.5"/>
      <name val="Arial"/>
      <family val="2"/>
    </font>
    <font>
      <sz val="8"/>
      <name val="Univers (WN)"/>
    </font>
    <font>
      <sz val="8"/>
      <name val="Times New Roman"/>
      <family val="1"/>
    </font>
    <font>
      <b/>
      <sz val="10"/>
      <color indexed="12"/>
      <name val="Arial"/>
      <family val="2"/>
    </font>
    <font>
      <b/>
      <sz val="8.5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i/>
      <sz val="8"/>
      <name val="Arial"/>
      <family val="2"/>
    </font>
    <font>
      <b/>
      <sz val="8"/>
      <name val="MetaNormalLF-Roman"/>
      <family val="2"/>
    </font>
    <font>
      <sz val="8"/>
      <name val="MetaNormalLF-Roman"/>
      <family val="2"/>
    </font>
    <font>
      <i/>
      <sz val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8.5"/>
      <name val="Arial Unicode MS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i/>
      <sz val="9"/>
      <color indexed="12"/>
      <name val="Arial"/>
      <family val="2"/>
    </font>
    <font>
      <sz val="10"/>
      <color indexed="10"/>
      <name val="Arial"/>
      <family val="2"/>
    </font>
    <font>
      <sz val="8"/>
      <name val="Times New Roman"/>
      <family val="1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  <font>
      <sz val="16"/>
      <color theme="0" tint="-0.499984740745262"/>
      <name val="Arial"/>
      <family val="2"/>
    </font>
    <font>
      <sz val="10"/>
      <name val="Times New Roman"/>
      <family val="1"/>
    </font>
    <font>
      <b/>
      <sz val="8"/>
      <color rgb="FFFF0000"/>
      <name val="MetaNormalLF-Roman"/>
      <family val="2"/>
    </font>
    <font>
      <sz val="8.5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Times New Roman"/>
      <family val="1"/>
    </font>
    <font>
      <sz val="11"/>
      <color rgb="FFFF0000"/>
      <name val="Arial"/>
      <family val="2"/>
      <scheme val="minor"/>
    </font>
    <font>
      <sz val="8.5"/>
      <color rgb="FF00B050"/>
      <name val="Arial"/>
      <family val="2"/>
    </font>
    <font>
      <sz val="11"/>
      <name val="Arial"/>
      <family val="2"/>
      <scheme val="minor"/>
    </font>
    <font>
      <sz val="8"/>
      <color rgb="FF92D05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3">
    <xf numFmtId="0" fontId="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4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5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39" fillId="0" borderId="0" applyFill="0" applyBorder="0"/>
    <xf numFmtId="49" fontId="39" fillId="0" borderId="1" applyNumberFormat="0" applyFill="0" applyAlignment="0">
      <alignment horizontal="left" wrapText="1"/>
    </xf>
    <xf numFmtId="0" fontId="48" fillId="0" borderId="0" applyNumberFormat="0" applyFill="0" applyBorder="0" applyAlignment="0" applyProtection="0"/>
    <xf numFmtId="173" fontId="73" fillId="0" borderId="0"/>
    <xf numFmtId="173" fontId="65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23" fillId="0" borderId="0"/>
    <xf numFmtId="0" fontId="22" fillId="0" borderId="0"/>
    <xf numFmtId="0" fontId="15" fillId="0" borderId="0"/>
    <xf numFmtId="0" fontId="14" fillId="0" borderId="0"/>
    <xf numFmtId="0" fontId="22" fillId="0" borderId="0"/>
    <xf numFmtId="9" fontId="22" fillId="0" borderId="0" applyFont="0" applyFill="0" applyBorder="0" applyAlignment="0" applyProtection="0"/>
    <xf numFmtId="173" fontId="45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 applyNumberFormat="0" applyFill="0" applyBorder="0" applyAlignment="0" applyProtection="0">
      <alignment horizontal="right"/>
    </xf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1" fillId="0" borderId="0" applyNumberFormat="0" applyFill="0" applyBorder="0" applyProtection="0"/>
    <xf numFmtId="0" fontId="31" fillId="0" borderId="0" applyFill="0" applyBorder="0" applyAlignment="0" applyProtection="0"/>
  </cellStyleXfs>
  <cellXfs count="489">
    <xf numFmtId="0" fontId="0" fillId="0" borderId="0" xfId="0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/>
    <xf numFmtId="0" fontId="23" fillId="0" borderId="0" xfId="0" applyFont="1" applyBorder="1" applyAlignment="1">
      <alignment wrapText="1"/>
    </xf>
    <xf numFmtId="0" fontId="23" fillId="0" borderId="0" xfId="0" applyFont="1" applyAlignment="1">
      <alignment horizontal="left"/>
    </xf>
    <xf numFmtId="165" fontId="26" fillId="0" borderId="0" xfId="8" applyNumberFormat="1" applyFont="1" applyBorder="1" applyAlignment="1">
      <alignment horizontal="right"/>
    </xf>
    <xf numFmtId="164" fontId="23" fillId="0" borderId="0" xfId="0" applyNumberFormat="1" applyFont="1" applyBorder="1" applyAlignment="1">
      <alignment horizontal="right"/>
    </xf>
    <xf numFmtId="0" fontId="24" fillId="0" borderId="0" xfId="0" applyFont="1"/>
    <xf numFmtId="0" fontId="25" fillId="0" borderId="0" xfId="0" applyFont="1" applyAlignment="1">
      <alignment horizontal="right"/>
    </xf>
    <xf numFmtId="0" fontId="23" fillId="0" borderId="0" xfId="0" applyFont="1"/>
    <xf numFmtId="49" fontId="23" fillId="0" borderId="0" xfId="0" applyNumberFormat="1" applyFont="1" applyBorder="1" applyAlignment="1">
      <alignment wrapText="1"/>
    </xf>
    <xf numFmtId="49" fontId="23" fillId="0" borderId="0" xfId="0" applyNumberFormat="1" applyFont="1" applyBorder="1" applyAlignment="1"/>
    <xf numFmtId="0" fontId="23" fillId="0" borderId="2" xfId="0" applyFont="1" applyBorder="1" applyAlignment="1">
      <alignment horizontal="center" vertical="center"/>
    </xf>
    <xf numFmtId="0" fontId="37" fillId="0" borderId="0" xfId="0" applyFont="1"/>
    <xf numFmtId="0" fontId="0" fillId="0" borderId="0" xfId="0" applyAlignment="1">
      <alignment horizontal="left"/>
    </xf>
    <xf numFmtId="0" fontId="39" fillId="0" borderId="0" xfId="0" applyFont="1"/>
    <xf numFmtId="0" fontId="39" fillId="0" borderId="0" xfId="0" applyFont="1" applyBorder="1"/>
    <xf numFmtId="169" fontId="39" fillId="0" borderId="0" xfId="0" applyNumberFormat="1" applyFont="1"/>
    <xf numFmtId="0" fontId="23" fillId="0" borderId="0" xfId="0" applyFont="1" applyBorder="1" applyAlignment="1">
      <alignment horizontal="left" wrapText="1"/>
    </xf>
    <xf numFmtId="169" fontId="23" fillId="0" borderId="0" xfId="0" applyNumberFormat="1" applyFont="1" applyAlignment="1">
      <alignment horizontal="right"/>
    </xf>
    <xf numFmtId="0" fontId="25" fillId="0" borderId="0" xfId="0" applyFont="1" applyBorder="1"/>
    <xf numFmtId="0" fontId="25" fillId="0" borderId="0" xfId="0" applyFont="1" applyBorder="1" applyAlignment="1">
      <alignment horizontal="right"/>
    </xf>
    <xf numFmtId="166" fontId="23" fillId="0" borderId="0" xfId="12" applyNumberFormat="1" applyFont="1" applyBorder="1" applyAlignment="1">
      <alignment horizontal="right"/>
    </xf>
    <xf numFmtId="0" fontId="27" fillId="0" borderId="0" xfId="0" applyFont="1" applyBorder="1"/>
    <xf numFmtId="0" fontId="40" fillId="0" borderId="0" xfId="0" applyFont="1"/>
    <xf numFmtId="0" fontId="43" fillId="0" borderId="0" xfId="0" applyFont="1"/>
    <xf numFmtId="0" fontId="39" fillId="0" borderId="0" xfId="0" applyFont="1" applyAlignment="1"/>
    <xf numFmtId="0" fontId="37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right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Border="1" applyAlignment="1">
      <alignment horizontal="right" vertical="top"/>
    </xf>
    <xf numFmtId="0" fontId="23" fillId="0" borderId="0" xfId="0" applyFont="1" applyBorder="1" applyAlignment="1">
      <alignment horizontal="left" vertical="top" wrapText="1"/>
    </xf>
    <xf numFmtId="165" fontId="26" fillId="0" borderId="0" xfId="8" applyNumberFormat="1" applyFont="1" applyBorder="1" applyAlignment="1"/>
    <xf numFmtId="167" fontId="26" fillId="0" borderId="0" xfId="0" applyNumberFormat="1" applyFont="1" applyAlignment="1"/>
    <xf numFmtId="0" fontId="41" fillId="0" borderId="0" xfId="0" applyFont="1"/>
    <xf numFmtId="0" fontId="23" fillId="0" borderId="0" xfId="0" applyFont="1" applyAlignment="1"/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Border="1"/>
    <xf numFmtId="164" fontId="23" fillId="0" borderId="0" xfId="0" applyNumberFormat="1" applyFont="1"/>
    <xf numFmtId="0" fontId="23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49" fontId="23" fillId="0" borderId="0" xfId="0" applyNumberFormat="1" applyFont="1" applyBorder="1" applyAlignment="1">
      <alignment horizontal="left"/>
    </xf>
    <xf numFmtId="49" fontId="23" fillId="0" borderId="0" xfId="0" applyNumberFormat="1" applyFont="1" applyAlignment="1">
      <alignment horizontal="center" wrapText="1"/>
    </xf>
    <xf numFmtId="0" fontId="37" fillId="0" borderId="0" xfId="0" applyFont="1" applyAlignment="1">
      <alignment horizontal="center"/>
    </xf>
    <xf numFmtId="49" fontId="37" fillId="0" borderId="0" xfId="0" applyNumberFormat="1" applyFont="1" applyAlignment="1">
      <alignment horizontal="center" wrapText="1"/>
    </xf>
    <xf numFmtId="164" fontId="39" fillId="0" borderId="0" xfId="0" applyNumberFormat="1" applyFont="1"/>
    <xf numFmtId="0" fontId="25" fillId="0" borderId="0" xfId="0" applyFont="1" applyAlignment="1">
      <alignment horizontal="center"/>
    </xf>
    <xf numFmtId="164" fontId="24" fillId="0" borderId="0" xfId="0" applyNumberFormat="1" applyFont="1" applyBorder="1" applyAlignment="1">
      <alignment horizontal="right"/>
    </xf>
    <xf numFmtId="0" fontId="23" fillId="0" borderId="0" xfId="0" applyFont="1" applyAlignment="1">
      <alignment horizontal="left" wrapText="1"/>
    </xf>
    <xf numFmtId="49" fontId="24" fillId="0" borderId="0" xfId="0" applyNumberFormat="1" applyFont="1" applyBorder="1" applyAlignment="1">
      <alignment wrapText="1"/>
    </xf>
    <xf numFmtId="0" fontId="23" fillId="0" borderId="0" xfId="10" applyFont="1"/>
    <xf numFmtId="0" fontId="41" fillId="0" borderId="0" xfId="10" applyFont="1" applyBorder="1" applyAlignment="1"/>
    <xf numFmtId="0" fontId="23" fillId="0" borderId="0" xfId="0" applyFont="1" applyAlignment="1">
      <alignment wrapText="1"/>
    </xf>
    <xf numFmtId="0" fontId="0" fillId="0" borderId="0" xfId="0" applyAlignment="1"/>
    <xf numFmtId="0" fontId="27" fillId="0" borderId="0" xfId="0" applyFont="1"/>
    <xf numFmtId="49" fontId="47" fillId="0" borderId="0" xfId="0" applyNumberFormat="1" applyFont="1" applyBorder="1"/>
    <xf numFmtId="0" fontId="24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165" fontId="50" fillId="0" borderId="0" xfId="8" applyNumberFormat="1" applyFont="1" applyBorder="1" applyAlignment="1"/>
    <xf numFmtId="0" fontId="36" fillId="0" borderId="0" xfId="0" applyFont="1" applyBorder="1" applyAlignment="1">
      <alignment horizontal="center" vertical="center"/>
    </xf>
    <xf numFmtId="164" fontId="47" fillId="0" borderId="0" xfId="0" applyNumberFormat="1" applyFont="1" applyBorder="1"/>
    <xf numFmtId="164" fontId="39" fillId="0" borderId="0" xfId="0" applyNumberFormat="1" applyFont="1" applyBorder="1"/>
    <xf numFmtId="169" fontId="47" fillId="0" borderId="0" xfId="0" applyNumberFormat="1" applyFont="1" applyAlignment="1">
      <alignment horizontal="right"/>
    </xf>
    <xf numFmtId="0" fontId="39" fillId="0" borderId="0" xfId="0" applyFont="1" applyBorder="1" applyAlignment="1"/>
    <xf numFmtId="0" fontId="2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69" fontId="24" fillId="0" borderId="0" xfId="0" applyNumberFormat="1" applyFont="1" applyBorder="1"/>
    <xf numFmtId="164" fontId="39" fillId="0" borderId="0" xfId="0" applyNumberFormat="1" applyFont="1" applyAlignment="1"/>
    <xf numFmtId="0" fontId="0" fillId="0" borderId="0" xfId="0" applyBorder="1" applyAlignment="1">
      <alignment horizontal="left"/>
    </xf>
    <xf numFmtId="0" fontId="37" fillId="0" borderId="0" xfId="0" applyFont="1" applyBorder="1"/>
    <xf numFmtId="0" fontId="23" fillId="0" borderId="0" xfId="0" applyFont="1" applyFill="1" applyBorder="1"/>
    <xf numFmtId="0" fontId="0" fillId="0" borderId="0" xfId="0" applyBorder="1" applyAlignment="1"/>
    <xf numFmtId="170" fontId="51" fillId="0" borderId="0" xfId="9" applyNumberFormat="1" applyFont="1" applyFill="1" applyBorder="1" applyAlignment="1">
      <alignment horizontal="right" vertical="top"/>
    </xf>
    <xf numFmtId="170" fontId="52" fillId="0" borderId="0" xfId="9" applyNumberFormat="1" applyFont="1" applyFill="1" applyBorder="1" applyAlignment="1">
      <alignment horizontal="right" vertical="top"/>
    </xf>
    <xf numFmtId="171" fontId="51" fillId="0" borderId="0" xfId="9" applyNumberFormat="1" applyFont="1" applyFill="1" applyBorder="1" applyAlignment="1">
      <alignment horizontal="right" vertical="top"/>
    </xf>
    <xf numFmtId="0" fontId="52" fillId="0" borderId="0" xfId="9" applyNumberFormat="1" applyFont="1" applyFill="1"/>
    <xf numFmtId="171" fontId="51" fillId="0" borderId="5" xfId="9" applyNumberFormat="1" applyFont="1" applyFill="1" applyBorder="1" applyAlignment="1">
      <alignment horizontal="right"/>
    </xf>
    <xf numFmtId="169" fontId="23" fillId="0" borderId="0" xfId="0" applyNumberFormat="1" applyFont="1" applyFill="1" applyBorder="1"/>
    <xf numFmtId="169" fontId="39" fillId="0" borderId="0" xfId="0" applyNumberFormat="1" applyFont="1" applyFill="1" applyAlignment="1">
      <alignment horizontal="right"/>
    </xf>
    <xf numFmtId="0" fontId="23" fillId="0" borderId="0" xfId="0" applyFont="1" applyAlignment="1">
      <alignment horizontal="left" vertical="top" wrapText="1"/>
    </xf>
    <xf numFmtId="164" fontId="23" fillId="0" borderId="0" xfId="0" applyNumberFormat="1" applyFont="1" applyBorder="1" applyAlignment="1">
      <alignment horizontal="right" wrapText="1"/>
    </xf>
    <xf numFmtId="0" fontId="0" fillId="0" borderId="0" xfId="0" applyNumberFormat="1" applyFill="1" applyBorder="1"/>
    <xf numFmtId="0" fontId="49" fillId="0" borderId="0" xfId="5" applyBorder="1"/>
    <xf numFmtId="164" fontId="49" fillId="0" borderId="0" xfId="5" applyNumberFormat="1" applyBorder="1" applyAlignment="1">
      <alignment horizontal="right"/>
    </xf>
    <xf numFmtId="0" fontId="49" fillId="0" borderId="0" xfId="5"/>
    <xf numFmtId="49" fontId="24" fillId="0" borderId="0" xfId="0" applyNumberFormat="1" applyFont="1" applyBorder="1"/>
    <xf numFmtId="169" fontId="24" fillId="0" borderId="0" xfId="0" applyNumberFormat="1" applyFont="1" applyAlignment="1">
      <alignment horizontal="right"/>
    </xf>
    <xf numFmtId="0" fontId="25" fillId="0" borderId="0" xfId="0" applyFont="1" applyAlignment="1"/>
    <xf numFmtId="0" fontId="0" fillId="0" borderId="0" xfId="0" applyProtection="1"/>
    <xf numFmtId="0" fontId="29" fillId="0" borderId="0" xfId="0" applyFont="1" applyProtection="1"/>
    <xf numFmtId="0" fontId="34" fillId="0" borderId="0" xfId="0" applyFont="1" applyProtection="1">
      <protection locked="0"/>
    </xf>
    <xf numFmtId="0" fontId="25" fillId="0" borderId="0" xfId="0" applyFont="1" applyProtection="1"/>
    <xf numFmtId="0" fontId="31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wrapText="1"/>
    </xf>
    <xf numFmtId="0" fontId="34" fillId="0" borderId="0" xfId="0" applyFont="1" applyAlignment="1" applyProtection="1">
      <alignment wrapText="1"/>
      <protection locked="0"/>
    </xf>
    <xf numFmtId="0" fontId="32" fillId="0" borderId="0" xfId="0" applyFont="1" applyAlignment="1" applyProtection="1">
      <alignment wrapText="1"/>
      <protection locked="0"/>
    </xf>
    <xf numFmtId="49" fontId="23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/>
    </xf>
    <xf numFmtId="167" fontId="25" fillId="0" borderId="0" xfId="0" applyNumberFormat="1" applyFont="1" applyBorder="1" applyAlignment="1">
      <alignment horizontal="right"/>
    </xf>
    <xf numFmtId="0" fontId="35" fillId="0" borderId="0" xfId="0" applyFont="1" applyProtection="1"/>
    <xf numFmtId="0" fontId="35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6" fillId="0" borderId="0" xfId="0" applyFont="1" applyAlignment="1" applyProtection="1">
      <alignment vertical="center"/>
    </xf>
    <xf numFmtId="9" fontId="37" fillId="0" borderId="0" xfId="7" applyFont="1"/>
    <xf numFmtId="49" fontId="56" fillId="0" borderId="0" xfId="3" applyNumberFormat="1" applyBorder="1" applyAlignment="1" applyProtection="1">
      <alignment vertical="top" wrapText="1"/>
    </xf>
    <xf numFmtId="164" fontId="37" fillId="0" borderId="0" xfId="0" applyNumberFormat="1" applyFont="1"/>
    <xf numFmtId="0" fontId="23" fillId="0" borderId="0" xfId="0" applyFont="1" applyBorder="1" applyAlignment="1">
      <alignment horizontal="right" vertical="top" wrapText="1"/>
    </xf>
    <xf numFmtId="164" fontId="24" fillId="0" borderId="0" xfId="0" applyNumberFormat="1" applyFont="1" applyAlignment="1">
      <alignment horizontal="right"/>
    </xf>
    <xf numFmtId="0" fontId="0" fillId="0" borderId="7" xfId="0" applyBorder="1" applyAlignment="1">
      <alignment horizontal="left" vertical="top"/>
    </xf>
    <xf numFmtId="164" fontId="54" fillId="0" borderId="0" xfId="0" applyNumberFormat="1" applyFont="1" applyBorder="1" applyAlignment="1">
      <alignment horizontal="centerContinuous"/>
    </xf>
    <xf numFmtId="0" fontId="0" fillId="0" borderId="4" xfId="0" applyBorder="1" applyAlignment="1">
      <alignment horizontal="centerContinuous" vertical="center"/>
    </xf>
    <xf numFmtId="0" fontId="23" fillId="0" borderId="4" xfId="0" applyFont="1" applyBorder="1" applyAlignment="1">
      <alignment horizontal="centerContinuous" vertical="center"/>
    </xf>
    <xf numFmtId="49" fontId="33" fillId="0" borderId="7" xfId="0" applyNumberFormat="1" applyFont="1" applyBorder="1" applyAlignment="1">
      <alignment horizontal="left" vertical="top"/>
    </xf>
    <xf numFmtId="0" fontId="37" fillId="0" borderId="7" xfId="0" applyFont="1" applyBorder="1" applyAlignment="1"/>
    <xf numFmtId="0" fontId="30" fillId="0" borderId="0" xfId="0" applyFont="1" applyAlignment="1" applyProtection="1">
      <alignment horizontal="center" vertical="top" textRotation="180"/>
    </xf>
    <xf numFmtId="0" fontId="23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27" fillId="0" borderId="0" xfId="0" applyFont="1" applyAlignment="1">
      <alignment horizontal="left"/>
    </xf>
    <xf numFmtId="49" fontId="23" fillId="0" borderId="0" xfId="12" applyNumberFormat="1" applyFont="1" applyBorder="1" applyAlignment="1"/>
    <xf numFmtId="0" fontId="27" fillId="0" borderId="0" xfId="0" applyFont="1" applyAlignment="1"/>
    <xf numFmtId="0" fontId="33" fillId="0" borderId="7" xfId="0" applyFont="1" applyBorder="1" applyAlignment="1">
      <alignment horizontal="centerContinuous" vertical="top" wrapText="1"/>
    </xf>
    <xf numFmtId="0" fontId="0" fillId="0" borderId="7" xfId="0" applyBorder="1" applyAlignment="1"/>
    <xf numFmtId="0" fontId="33" fillId="0" borderId="7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31" fillId="0" borderId="0" xfId="0" applyFont="1" applyFill="1" applyAlignment="1">
      <alignment horizontal="left"/>
    </xf>
    <xf numFmtId="0" fontId="33" fillId="0" borderId="0" xfId="0" applyFont="1" applyFill="1" applyAlignment="1">
      <alignment horizontal="right"/>
    </xf>
    <xf numFmtId="0" fontId="37" fillId="0" borderId="0" xfId="0" applyFont="1" applyFill="1"/>
    <xf numFmtId="0" fontId="23" fillId="0" borderId="0" xfId="0" applyFont="1" applyFill="1" applyAlignment="1">
      <alignment horizontal="right"/>
    </xf>
    <xf numFmtId="0" fontId="37" fillId="0" borderId="0" xfId="0" applyFont="1" applyFill="1" applyAlignment="1">
      <alignment horizontal="right"/>
    </xf>
    <xf numFmtId="0" fontId="33" fillId="0" borderId="0" xfId="4" applyFont="1" applyFill="1" applyAlignment="1" applyProtection="1">
      <alignment horizontal="right"/>
    </xf>
    <xf numFmtId="0" fontId="46" fillId="0" borderId="0" xfId="5" applyFont="1" applyFill="1" applyAlignment="1">
      <alignment horizontal="right"/>
    </xf>
    <xf numFmtId="0" fontId="49" fillId="0" borderId="0" xfId="5" applyFont="1" applyFill="1" applyAlignment="1" applyProtection="1">
      <alignment horizontal="right"/>
      <protection locked="0"/>
    </xf>
    <xf numFmtId="0" fontId="48" fillId="0" borderId="0" xfId="0" applyFont="1" applyFill="1" applyAlignment="1">
      <alignment horizontal="right"/>
    </xf>
    <xf numFmtId="0" fontId="48" fillId="0" borderId="0" xfId="0" applyFont="1" applyFill="1"/>
    <xf numFmtId="0" fontId="49" fillId="0" borderId="0" xfId="4" applyFont="1" applyFill="1" applyAlignment="1" applyProtection="1">
      <alignment horizontal="right"/>
      <protection locked="0"/>
    </xf>
    <xf numFmtId="0" fontId="48" fillId="0" borderId="0" xfId="0" applyFont="1" applyFill="1" applyAlignment="1" applyProtection="1">
      <alignment horizontal="right"/>
      <protection locked="0"/>
    </xf>
    <xf numFmtId="0" fontId="49" fillId="0" borderId="0" xfId="0" applyNumberFormat="1" applyFont="1" applyFill="1" applyAlignment="1" applyProtection="1">
      <alignment horizontal="left"/>
      <protection locked="0"/>
    </xf>
    <xf numFmtId="49" fontId="56" fillId="0" borderId="0" xfId="1" applyNumberFormat="1" applyFont="1" applyFill="1" applyAlignment="1" applyProtection="1">
      <alignment horizontal="left" wrapText="1" indent="1"/>
      <protection locked="0"/>
    </xf>
    <xf numFmtId="166" fontId="56" fillId="0" borderId="0" xfId="3" applyNumberFormat="1" applyFont="1" applyFill="1" applyAlignment="1" applyProtection="1">
      <alignment horizontal="left"/>
      <protection locked="0"/>
    </xf>
    <xf numFmtId="166" fontId="56" fillId="0" borderId="0" xfId="1" applyNumberFormat="1" applyFont="1" applyFill="1" applyAlignment="1" applyProtection="1">
      <alignment horizontal="left"/>
      <protection locked="0"/>
    </xf>
    <xf numFmtId="0" fontId="55" fillId="0" borderId="0" xfId="0" applyFont="1" applyFill="1"/>
    <xf numFmtId="49" fontId="37" fillId="0" borderId="0" xfId="0" applyNumberFormat="1" applyFont="1" applyFill="1" applyAlignment="1" applyProtection="1">
      <alignment horizontal="right"/>
      <protection locked="0"/>
    </xf>
    <xf numFmtId="0" fontId="37" fillId="0" borderId="0" xfId="0" applyNumberFormat="1" applyFont="1" applyFill="1" applyAlignment="1" applyProtection="1">
      <alignment horizontal="left"/>
      <protection locked="0"/>
    </xf>
    <xf numFmtId="0" fontId="33" fillId="0" borderId="0" xfId="4" applyFont="1" applyFill="1" applyAlignment="1" applyProtection="1">
      <alignment horizontal="right"/>
      <protection locked="0"/>
    </xf>
    <xf numFmtId="0" fontId="37" fillId="0" borderId="0" xfId="0" applyFont="1" applyFill="1" applyAlignment="1" applyProtection="1">
      <alignment horizontal="right"/>
      <protection locked="0"/>
    </xf>
    <xf numFmtId="0" fontId="33" fillId="0" borderId="0" xfId="0" applyFont="1" applyFill="1"/>
    <xf numFmtId="49" fontId="23" fillId="0" borderId="0" xfId="12" applyNumberFormat="1" applyFont="1" applyBorder="1" applyAlignment="1">
      <alignment horizontal="left" indent="1"/>
    </xf>
    <xf numFmtId="49" fontId="58" fillId="0" borderId="0" xfId="0" applyNumberFormat="1" applyFont="1" applyBorder="1" applyAlignment="1">
      <alignment wrapText="1"/>
    </xf>
    <xf numFmtId="169" fontId="58" fillId="0" borderId="0" xfId="0" applyNumberFormat="1" applyFont="1" applyAlignment="1">
      <alignment horizontal="right"/>
    </xf>
    <xf numFmtId="0" fontId="58" fillId="0" borderId="0" xfId="0" applyFont="1" applyAlignment="1"/>
    <xf numFmtId="0" fontId="58" fillId="0" borderId="0" xfId="0" applyFont="1"/>
    <xf numFmtId="0" fontId="58" fillId="0" borderId="0" xfId="0" applyFont="1" applyAlignment="1">
      <alignment horizontal="center" vertical="top" wrapText="1"/>
    </xf>
    <xf numFmtId="0" fontId="62" fillId="0" borderId="0" xfId="0" applyFont="1" applyAlignment="1">
      <alignment vertical="top"/>
    </xf>
    <xf numFmtId="0" fontId="62" fillId="0" borderId="0" xfId="0" applyFont="1" applyBorder="1"/>
    <xf numFmtId="0" fontId="62" fillId="0" borderId="0" xfId="0" applyFont="1"/>
    <xf numFmtId="169" fontId="24" fillId="0" borderId="0" xfId="0" applyNumberFormat="1" applyFont="1" applyFill="1" applyBorder="1"/>
    <xf numFmtId="1" fontId="47" fillId="0" borderId="0" xfId="0" applyNumberFormat="1" applyFont="1" applyAlignment="1">
      <alignment horizontal="right"/>
    </xf>
    <xf numFmtId="1" fontId="23" fillId="0" borderId="0" xfId="0" applyNumberFormat="1" applyFont="1"/>
    <xf numFmtId="0" fontId="63" fillId="0" borderId="0" xfId="0" applyFont="1" applyBorder="1" applyAlignment="1"/>
    <xf numFmtId="0" fontId="23" fillId="0" borderId="2" xfId="10" applyFont="1" applyBorder="1" applyAlignment="1">
      <alignment horizontal="center" vertical="center" wrapText="1"/>
    </xf>
    <xf numFmtId="0" fontId="37" fillId="0" borderId="0" xfId="0" applyFont="1" applyBorder="1" applyAlignment="1"/>
    <xf numFmtId="49" fontId="49" fillId="0" borderId="0" xfId="3" applyNumberFormat="1" applyFont="1" applyBorder="1" applyAlignment="1" applyProtection="1">
      <alignment vertical="top" wrapText="1"/>
    </xf>
    <xf numFmtId="0" fontId="39" fillId="0" borderId="0" xfId="0" applyFont="1" applyAlignment="1">
      <alignment horizontal="right"/>
    </xf>
    <xf numFmtId="0" fontId="65" fillId="0" borderId="0" xfId="0" applyFont="1"/>
    <xf numFmtId="167" fontId="23" fillId="0" borderId="0" xfId="10" applyNumberFormat="1" applyFont="1"/>
    <xf numFmtId="164" fontId="65" fillId="0" borderId="0" xfId="0" applyNumberFormat="1" applyFont="1"/>
    <xf numFmtId="0" fontId="66" fillId="0" borderId="0" xfId="0" applyFont="1"/>
    <xf numFmtId="0" fontId="67" fillId="0" borderId="0" xfId="0" applyNumberFormat="1" applyFont="1" applyFill="1" applyAlignment="1" applyProtection="1">
      <alignment horizontal="left"/>
      <protection locked="0"/>
    </xf>
    <xf numFmtId="0" fontId="68" fillId="0" borderId="0" xfId="0" applyFont="1" applyAlignment="1">
      <alignment horizontal="right" vertical="top" textRotation="180"/>
    </xf>
    <xf numFmtId="0" fontId="69" fillId="0" borderId="0" xfId="0" applyFont="1" applyAlignment="1">
      <alignment horizontal="right" vertical="top" textRotation="180"/>
    </xf>
    <xf numFmtId="49" fontId="56" fillId="0" borderId="0" xfId="3" applyNumberFormat="1" applyFill="1" applyAlignment="1" applyProtection="1">
      <alignment horizontal="left" wrapText="1" indent="1"/>
      <protection locked="0"/>
    </xf>
    <xf numFmtId="0" fontId="23" fillId="0" borderId="0" xfId="0" applyFont="1" applyFill="1"/>
    <xf numFmtId="0" fontId="70" fillId="0" borderId="0" xfId="0" applyFont="1" applyFill="1" applyAlignment="1">
      <alignment vertical="top"/>
    </xf>
    <xf numFmtId="0" fontId="23" fillId="0" borderId="0" xfId="0" applyNumberFormat="1" applyFont="1" applyFill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quotePrefix="1" applyNumberFormat="1" applyFont="1" applyAlignment="1">
      <alignment vertical="top" wrapText="1"/>
    </xf>
    <xf numFmtId="0" fontId="23" fillId="0" borderId="0" xfId="0" applyNumberFormat="1" applyFont="1" applyAlignment="1">
      <alignment vertical="top" wrapText="1"/>
    </xf>
    <xf numFmtId="49" fontId="56" fillId="0" borderId="0" xfId="3" applyNumberFormat="1" applyFill="1" applyAlignment="1" applyProtection="1">
      <alignment horizontal="left" indent="1"/>
      <protection locked="0"/>
    </xf>
    <xf numFmtId="167" fontId="0" fillId="0" borderId="0" xfId="0" applyNumberFormat="1" applyBorder="1"/>
    <xf numFmtId="167" fontId="23" fillId="0" borderId="0" xfId="0" applyNumberFormat="1" applyFont="1" applyBorder="1"/>
    <xf numFmtId="0" fontId="0" fillId="0" borderId="0" xfId="0" applyBorder="1" applyProtection="1"/>
    <xf numFmtId="0" fontId="23" fillId="0" borderId="0" xfId="0" applyNumberFormat="1" applyFont="1" applyAlignment="1">
      <alignment wrapText="1"/>
    </xf>
    <xf numFmtId="169" fontId="59" fillId="0" borderId="0" xfId="0" applyNumberFormat="1" applyFont="1" applyAlignment="1">
      <alignment horizontal="right"/>
    </xf>
    <xf numFmtId="0" fontId="49" fillId="0" borderId="0" xfId="3" applyFont="1" applyFill="1" applyAlignment="1" applyProtection="1">
      <alignment horizontal="right"/>
      <protection locked="0"/>
    </xf>
    <xf numFmtId="0" fontId="49" fillId="0" borderId="0" xfId="3" applyFont="1" applyFill="1" applyAlignment="1" applyProtection="1"/>
    <xf numFmtId="0" fontId="23" fillId="0" borderId="6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left" vertical="center" wrapText="1"/>
    </xf>
    <xf numFmtId="0" fontId="23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23" fillId="0" borderId="0" xfId="0" applyFont="1" applyProtection="1">
      <protection locked="0"/>
    </xf>
    <xf numFmtId="0" fontId="72" fillId="0" borderId="0" xfId="0" applyFont="1"/>
    <xf numFmtId="0" fontId="49" fillId="0" borderId="0" xfId="3" applyFont="1" applyAlignment="1" applyProtection="1"/>
    <xf numFmtId="0" fontId="37" fillId="0" borderId="0" xfId="0" applyFont="1" applyAlignment="1" applyProtection="1">
      <alignment wrapText="1"/>
    </xf>
    <xf numFmtId="0" fontId="23" fillId="0" borderId="0" xfId="0" applyFont="1" applyProtection="1"/>
    <xf numFmtId="0" fontId="71" fillId="0" borderId="0" xfId="13" applyFont="1" applyProtection="1"/>
    <xf numFmtId="0" fontId="56" fillId="0" borderId="0" xfId="3" applyAlignment="1" applyProtection="1"/>
    <xf numFmtId="169" fontId="23" fillId="0" borderId="0" xfId="0" applyNumberFormat="1" applyFont="1" applyFill="1" applyAlignment="1">
      <alignment horizontal="right"/>
    </xf>
    <xf numFmtId="0" fontId="49" fillId="0" borderId="0" xfId="3" applyFont="1" applyAlignment="1" applyProtection="1"/>
    <xf numFmtId="0" fontId="23" fillId="0" borderId="0" xfId="10" applyFont="1" applyFill="1"/>
    <xf numFmtId="166" fontId="48" fillId="0" borderId="0" xfId="3" applyNumberFormat="1" applyFont="1" applyAlignment="1" applyProtection="1"/>
    <xf numFmtId="0" fontId="49" fillId="0" borderId="0" xfId="3" applyFont="1" applyAlignment="1" applyProtection="1"/>
    <xf numFmtId="166" fontId="56" fillId="0" borderId="0" xfId="3" applyNumberFormat="1" applyAlignment="1" applyProtection="1"/>
    <xf numFmtId="0" fontId="49" fillId="0" borderId="0" xfId="3" quotePrefix="1" applyFont="1" applyAlignment="1" applyProtection="1"/>
    <xf numFmtId="169" fontId="24" fillId="0" borderId="0" xfId="0" applyNumberFormat="1" applyFont="1" applyFill="1" applyAlignment="1">
      <alignment horizontal="right"/>
    </xf>
    <xf numFmtId="0" fontId="27" fillId="0" borderId="0" xfId="0" applyFont="1" applyFill="1" applyBorder="1" applyAlignment="1"/>
    <xf numFmtId="0" fontId="24" fillId="0" borderId="0" xfId="0" applyFont="1" applyBorder="1" applyAlignment="1"/>
    <xf numFmtId="0" fontId="24" fillId="0" borderId="0" xfId="0" applyFont="1" applyBorder="1" applyAlignment="1">
      <alignment horizontal="left"/>
    </xf>
    <xf numFmtId="167" fontId="23" fillId="0" borderId="0" xfId="10" applyNumberFormat="1" applyFont="1" applyFill="1"/>
    <xf numFmtId="0" fontId="65" fillId="0" borderId="0" xfId="0" applyFont="1" applyFill="1"/>
    <xf numFmtId="0" fontId="41" fillId="0" borderId="0" xfId="10" applyFont="1" applyFill="1" applyBorder="1" applyAlignment="1"/>
    <xf numFmtId="0" fontId="49" fillId="0" borderId="0" xfId="3" applyFont="1" applyAlignment="1" applyProtection="1"/>
    <xf numFmtId="49" fontId="23" fillId="0" borderId="3" xfId="23" applyNumberFormat="1" applyFont="1" applyBorder="1" applyAlignment="1">
      <alignment horizontal="center" vertical="center"/>
    </xf>
    <xf numFmtId="174" fontId="23" fillId="0" borderId="2" xfId="23" applyNumberFormat="1" applyFont="1" applyBorder="1" applyAlignment="1">
      <alignment horizontal="center" vertical="center" wrapText="1"/>
    </xf>
    <xf numFmtId="0" fontId="23" fillId="0" borderId="4" xfId="22" applyFont="1" applyFill="1" applyBorder="1" applyAlignment="1">
      <alignment horizontal="center" vertical="center" wrapText="1"/>
    </xf>
    <xf numFmtId="172" fontId="23" fillId="0" borderId="0" xfId="0" applyNumberFormat="1" applyFont="1" applyBorder="1" applyAlignment="1">
      <alignment horizontal="center" vertical="center"/>
    </xf>
    <xf numFmtId="0" fontId="24" fillId="0" borderId="0" xfId="22" applyFont="1" applyFill="1" applyBorder="1" applyAlignment="1">
      <alignment horizontal="left" wrapText="1"/>
    </xf>
    <xf numFmtId="0" fontId="24" fillId="0" borderId="0" xfId="22" applyFont="1" applyBorder="1" applyAlignment="1">
      <alignment horizontal="left"/>
    </xf>
    <xf numFmtId="0" fontId="24" fillId="0" borderId="0" xfId="22" applyFont="1" applyBorder="1" applyAlignment="1">
      <alignment wrapText="1"/>
    </xf>
    <xf numFmtId="0" fontId="24" fillId="0" borderId="0" xfId="22" applyFont="1" applyFill="1" applyBorder="1" applyAlignment="1">
      <alignment horizontal="left"/>
    </xf>
    <xf numFmtId="0" fontId="23" fillId="0" borderId="0" xfId="22" applyFont="1" applyFill="1" applyBorder="1" applyAlignment="1">
      <alignment horizontal="left" wrapText="1" indent="1"/>
    </xf>
    <xf numFmtId="0" fontId="23" fillId="0" borderId="0" xfId="22" applyFont="1" applyBorder="1" applyAlignment="1">
      <alignment horizontal="left" wrapText="1" indent="1"/>
    </xf>
    <xf numFmtId="0" fontId="23" fillId="0" borderId="0" xfId="22" applyFont="1" applyFill="1" applyBorder="1" applyAlignment="1">
      <alignment horizontal="left" indent="1"/>
    </xf>
    <xf numFmtId="0" fontId="23" fillId="0" borderId="0" xfId="22" applyFont="1" applyBorder="1" applyAlignment="1">
      <alignment horizontal="left" indent="1"/>
    </xf>
    <xf numFmtId="0" fontId="23" fillId="0" borderId="0" xfId="22" applyFont="1" applyBorder="1" applyAlignment="1"/>
    <xf numFmtId="0" fontId="23" fillId="0" borderId="0" xfId="22" applyFont="1" applyBorder="1" applyAlignment="1">
      <alignment wrapText="1"/>
    </xf>
    <xf numFmtId="0" fontId="24" fillId="0" borderId="0" xfId="22" applyFont="1" applyFill="1" applyBorder="1" applyAlignment="1">
      <alignment horizontal="left" vertical="top" wrapText="1"/>
    </xf>
    <xf numFmtId="0" fontId="23" fillId="0" borderId="0" xfId="0" applyNumberFormat="1" applyFont="1" applyBorder="1" applyAlignment="1">
      <alignment horizontal="left" wrapText="1" indent="1"/>
    </xf>
    <xf numFmtId="0" fontId="24" fillId="0" borderId="0" xfId="22" applyFont="1" applyBorder="1" applyAlignment="1">
      <alignment horizontal="left" wrapText="1"/>
    </xf>
    <xf numFmtId="0" fontId="23" fillId="0" borderId="0" xfId="22" applyFont="1" applyBorder="1" applyAlignment="1">
      <alignment horizontal="left"/>
    </xf>
    <xf numFmtId="0" fontId="23" fillId="0" borderId="0" xfId="22" applyFont="1" applyBorder="1"/>
    <xf numFmtId="0" fontId="24" fillId="0" borderId="0" xfId="22" applyFont="1" applyBorder="1"/>
    <xf numFmtId="164" fontId="23" fillId="0" borderId="0" xfId="0" applyNumberFormat="1" applyFont="1" applyBorder="1" applyAlignment="1">
      <alignment horizontal="left"/>
    </xf>
    <xf numFmtId="0" fontId="23" fillId="0" borderId="0" xfId="0" applyFont="1" applyFill="1" applyBorder="1" applyAlignment="1">
      <alignment horizontal="left" wrapText="1" indent="1"/>
    </xf>
    <xf numFmtId="49" fontId="23" fillId="0" borderId="0" xfId="0" applyNumberFormat="1" applyFont="1" applyFill="1" applyBorder="1" applyAlignment="1">
      <alignment wrapText="1"/>
    </xf>
    <xf numFmtId="0" fontId="27" fillId="0" borderId="0" xfId="22" applyFont="1" applyBorder="1"/>
    <xf numFmtId="0" fontId="27" fillId="0" borderId="0" xfId="22" applyFont="1" applyBorder="1" applyAlignment="1"/>
    <xf numFmtId="0" fontId="22" fillId="0" borderId="0" xfId="0" applyFont="1" applyBorder="1" applyAlignment="1"/>
    <xf numFmtId="0" fontId="27" fillId="0" borderId="0" xfId="0" applyFont="1" applyBorder="1" applyAlignment="1"/>
    <xf numFmtId="167" fontId="13" fillId="0" borderId="0" xfId="37" applyNumberFormat="1"/>
    <xf numFmtId="49" fontId="23" fillId="0" borderId="0" xfId="0" applyNumberFormat="1" applyFont="1" applyBorder="1" applyAlignment="1">
      <alignment horizontal="left" wrapText="1"/>
    </xf>
    <xf numFmtId="0" fontId="56" fillId="0" borderId="0" xfId="3" applyNumberFormat="1" applyFill="1" applyAlignment="1" applyProtection="1">
      <alignment horizontal="left" wrapText="1" indent="1"/>
      <protection locked="0"/>
    </xf>
    <xf numFmtId="0" fontId="0" fillId="0" borderId="4" xfId="0" applyFill="1" applyBorder="1" applyAlignment="1">
      <alignment horizontal="center" vertical="center"/>
    </xf>
    <xf numFmtId="0" fontId="39" fillId="0" borderId="0" xfId="0" applyFont="1" applyFill="1"/>
    <xf numFmtId="0" fontId="40" fillId="0" borderId="0" xfId="0" applyFont="1" applyFill="1"/>
    <xf numFmtId="169" fontId="39" fillId="0" borderId="0" xfId="0" applyNumberFormat="1" applyFont="1" applyFill="1"/>
    <xf numFmtId="0" fontId="22" fillId="0" borderId="0" xfId="26"/>
    <xf numFmtId="0" fontId="56" fillId="0" borderId="0" xfId="3" applyFill="1" applyAlignment="1" applyProtection="1"/>
    <xf numFmtId="177" fontId="48" fillId="0" borderId="0" xfId="3" applyNumberFormat="1" applyFont="1" applyAlignment="1" applyProtection="1"/>
    <xf numFmtId="0" fontId="22" fillId="0" borderId="0" xfId="0" applyFont="1"/>
    <xf numFmtId="164" fontId="23" fillId="0" borderId="0" xfId="0" applyNumberFormat="1" applyFont="1" applyFill="1" applyBorder="1" applyAlignment="1">
      <alignment horizontal="right"/>
    </xf>
    <xf numFmtId="167" fontId="26" fillId="0" borderId="0" xfId="0" applyNumberFormat="1" applyFont="1" applyFill="1" applyAlignment="1"/>
    <xf numFmtId="0" fontId="27" fillId="0" borderId="0" xfId="10" applyFont="1" applyBorder="1" applyAlignment="1"/>
    <xf numFmtId="0" fontId="27" fillId="0" borderId="0" xfId="10" applyFont="1" applyBorder="1"/>
    <xf numFmtId="0" fontId="75" fillId="0" borderId="0" xfId="10" applyFont="1"/>
    <xf numFmtId="170" fontId="79" fillId="0" borderId="0" xfId="9" applyNumberFormat="1" applyFont="1" applyFill="1" applyBorder="1" applyAlignment="1">
      <alignment horizontal="right" vertical="top"/>
    </xf>
    <xf numFmtId="0" fontId="80" fillId="0" borderId="0" xfId="0" applyFont="1" applyBorder="1"/>
    <xf numFmtId="0" fontId="80" fillId="0" borderId="0" xfId="0" applyFont="1" applyAlignment="1"/>
    <xf numFmtId="0" fontId="81" fillId="0" borderId="0" xfId="0" applyFont="1"/>
    <xf numFmtId="49" fontId="23" fillId="0" borderId="0" xfId="23" applyNumberFormat="1" applyFont="1" applyBorder="1" applyAlignment="1">
      <alignment horizontal="center" vertical="center"/>
    </xf>
    <xf numFmtId="174" fontId="23" fillId="0" borderId="0" xfId="23" applyNumberFormat="1" applyFont="1" applyBorder="1" applyAlignment="1">
      <alignment horizontal="center" vertical="center" wrapText="1"/>
    </xf>
    <xf numFmtId="0" fontId="75" fillId="0" borderId="0" xfId="0" applyFont="1" applyBorder="1" applyAlignment="1"/>
    <xf numFmtId="169" fontId="82" fillId="0" borderId="0" xfId="0" applyNumberFormat="1" applyFont="1" applyFill="1" applyBorder="1" applyAlignment="1">
      <alignment horizontal="right" vertical="center" wrapText="1"/>
    </xf>
    <xf numFmtId="0" fontId="75" fillId="0" borderId="0" xfId="0" applyFont="1" applyFill="1" applyBorder="1" applyAlignment="1"/>
    <xf numFmtId="180" fontId="82" fillId="0" borderId="0" xfId="0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/>
    <xf numFmtId="0" fontId="0" fillId="0" borderId="0" xfId="0" applyFill="1" applyBorder="1" applyAlignment="1"/>
    <xf numFmtId="0" fontId="39" fillId="0" borderId="0" xfId="0" applyFont="1" applyFill="1" applyBorder="1"/>
    <xf numFmtId="49" fontId="78" fillId="0" borderId="0" xfId="0" applyNumberFormat="1" applyFont="1" applyFill="1" applyBorder="1" applyAlignment="1">
      <alignment horizontal="center" vertical="center" wrapText="1"/>
    </xf>
    <xf numFmtId="169" fontId="78" fillId="0" borderId="0" xfId="0" applyNumberFormat="1" applyFont="1" applyFill="1" applyBorder="1" applyAlignment="1">
      <alignment horizontal="right" vertical="center" wrapText="1"/>
    </xf>
    <xf numFmtId="169" fontId="78" fillId="0" borderId="0" xfId="0" applyNumberFormat="1" applyFont="1" applyFill="1" applyAlignment="1">
      <alignment horizontal="right" vertical="center" wrapText="1"/>
    </xf>
    <xf numFmtId="169" fontId="39" fillId="0" borderId="0" xfId="0" applyNumberFormat="1" applyFont="1" applyFill="1" applyBorder="1"/>
    <xf numFmtId="167" fontId="53" fillId="0" borderId="0" xfId="0" applyNumberFormat="1" applyFont="1" applyFill="1"/>
    <xf numFmtId="0" fontId="0" fillId="0" borderId="0" xfId="0" applyFill="1" applyAlignment="1"/>
    <xf numFmtId="0" fontId="49" fillId="0" borderId="0" xfId="5" applyFill="1"/>
    <xf numFmtId="49" fontId="23" fillId="0" borderId="0" xfId="23" applyNumberFormat="1" applyFont="1" applyFill="1" applyBorder="1" applyAlignment="1">
      <alignment horizontal="center" vertical="center"/>
    </xf>
    <xf numFmtId="174" fontId="23" fillId="0" borderId="0" xfId="23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58" fillId="0" borderId="0" xfId="0" applyFont="1" applyFill="1"/>
    <xf numFmtId="165" fontId="57" fillId="0" borderId="0" xfId="8" applyNumberFormat="1" applyFont="1" applyFill="1" applyBorder="1" applyAlignment="1"/>
    <xf numFmtId="0" fontId="60" fillId="0" borderId="0" xfId="0" applyFont="1" applyFill="1"/>
    <xf numFmtId="0" fontId="61" fillId="0" borderId="0" xfId="0" applyNumberFormat="1" applyFont="1" applyFill="1" applyBorder="1"/>
    <xf numFmtId="0" fontId="18" fillId="0" borderId="0" xfId="19" applyNumberFormat="1" applyFill="1" applyBorder="1"/>
    <xf numFmtId="164" fontId="58" fillId="0" borderId="0" xfId="0" applyNumberFormat="1" applyFont="1" applyFill="1" applyBorder="1" applyAlignment="1">
      <alignment horizontal="right"/>
    </xf>
    <xf numFmtId="164" fontId="58" fillId="0" borderId="0" xfId="0" applyNumberFormat="1" applyFont="1" applyFill="1" applyBorder="1"/>
    <xf numFmtId="0" fontId="74" fillId="0" borderId="0" xfId="0" applyNumberFormat="1" applyFont="1" applyFill="1" applyBorder="1"/>
    <xf numFmtId="0" fontId="58" fillId="0" borderId="0" xfId="0" applyFont="1" applyFill="1" applyBorder="1"/>
    <xf numFmtId="165" fontId="26" fillId="0" borderId="0" xfId="8" applyNumberFormat="1" applyFont="1" applyFill="1" applyBorder="1" applyAlignment="1"/>
    <xf numFmtId="0" fontId="37" fillId="0" borderId="0" xfId="0" applyFont="1" applyFill="1" applyBorder="1"/>
    <xf numFmtId="0" fontId="75" fillId="0" borderId="0" xfId="0" applyFont="1"/>
    <xf numFmtId="0" fontId="75" fillId="0" borderId="0" xfId="10" applyFont="1" applyFill="1"/>
    <xf numFmtId="0" fontId="83" fillId="0" borderId="0" xfId="18" applyNumberFormat="1" applyFont="1" applyFill="1"/>
    <xf numFmtId="0" fontId="83" fillId="0" borderId="0" xfId="20" applyNumberFormat="1" applyFont="1" applyFill="1"/>
    <xf numFmtId="0" fontId="74" fillId="0" borderId="0" xfId="0" applyFont="1" applyFill="1"/>
    <xf numFmtId="49" fontId="23" fillId="0" borderId="0" xfId="10" applyNumberFormat="1" applyFont="1" applyBorder="1" applyAlignment="1">
      <alignment horizontal="center" vertical="center" wrapText="1"/>
    </xf>
    <xf numFmtId="164" fontId="39" fillId="0" borderId="0" xfId="0" applyNumberFormat="1" applyFont="1" applyBorder="1" applyAlignment="1"/>
    <xf numFmtId="172" fontId="23" fillId="0" borderId="0" xfId="0" applyNumberFormat="1" applyFont="1" applyFill="1" applyBorder="1" applyAlignment="1">
      <alignment horizontal="right"/>
    </xf>
    <xf numFmtId="0" fontId="84" fillId="0" borderId="0" xfId="0" applyFont="1" applyFill="1"/>
    <xf numFmtId="0" fontId="58" fillId="0" borderId="0" xfId="0" applyFont="1" applyFill="1" applyAlignment="1">
      <alignment horizontal="center" vertical="top"/>
    </xf>
    <xf numFmtId="0" fontId="61" fillId="0" borderId="0" xfId="0" applyFont="1" applyFill="1" applyBorder="1"/>
    <xf numFmtId="0" fontId="0" fillId="0" borderId="0" xfId="0" applyFill="1" applyProtection="1"/>
    <xf numFmtId="0" fontId="23" fillId="0" borderId="6" xfId="0" applyFont="1" applyBorder="1" applyAlignment="1">
      <alignment horizontal="center" vertical="center"/>
    </xf>
    <xf numFmtId="0" fontId="23" fillId="0" borderId="0" xfId="22" applyFont="1" applyFill="1" applyBorder="1" applyAlignment="1">
      <alignment wrapText="1"/>
    </xf>
    <xf numFmtId="0" fontId="23" fillId="0" borderId="0" xfId="0" applyFont="1" applyFill="1" applyAlignment="1"/>
    <xf numFmtId="0" fontId="23" fillId="0" borderId="0" xfId="19" applyFont="1" applyFill="1" applyBorder="1" applyAlignment="1">
      <alignment horizontal="left"/>
    </xf>
    <xf numFmtId="164" fontId="59" fillId="0" borderId="0" xfId="0" applyNumberFormat="1" applyFont="1" applyFill="1" applyBorder="1" applyAlignment="1">
      <alignment horizontal="right"/>
    </xf>
    <xf numFmtId="166" fontId="24" fillId="0" borderId="0" xfId="0" applyNumberFormat="1" applyFont="1" applyFill="1" applyAlignment="1"/>
    <xf numFmtId="166" fontId="23" fillId="0" borderId="0" xfId="0" applyNumberFormat="1" applyFont="1" applyFill="1" applyAlignment="1"/>
    <xf numFmtId="166" fontId="23" fillId="0" borderId="0" xfId="0" applyNumberFormat="1" applyFont="1" applyFill="1" applyBorder="1" applyAlignment="1"/>
    <xf numFmtId="49" fontId="23" fillId="0" borderId="0" xfId="0" applyNumberFormat="1" applyFont="1" applyFill="1" applyAlignment="1"/>
    <xf numFmtId="166" fontId="23" fillId="0" borderId="0" xfId="44" applyNumberFormat="1" applyFont="1" applyFill="1" applyBorder="1" applyAlignment="1">
      <alignment horizontal="left" indent="1"/>
    </xf>
    <xf numFmtId="164" fontId="23" fillId="0" borderId="0" xfId="0" applyNumberFormat="1" applyFont="1" applyFill="1"/>
    <xf numFmtId="0" fontId="33" fillId="0" borderId="0" xfId="0" applyFont="1" applyFill="1" applyAlignment="1" applyProtection="1">
      <alignment wrapText="1"/>
      <protection locked="0"/>
    </xf>
    <xf numFmtId="0" fontId="23" fillId="0" borderId="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2" fillId="0" borderId="0" xfId="26" applyFill="1"/>
    <xf numFmtId="0" fontId="36" fillId="0" borderId="0" xfId="26" applyFont="1" applyAlignment="1">
      <alignment vertical="top"/>
    </xf>
    <xf numFmtId="0" fontId="23" fillId="0" borderId="0" xfId="26" applyFont="1" applyFill="1" applyBorder="1" applyAlignment="1">
      <alignment horizontal="left" wrapText="1"/>
    </xf>
    <xf numFmtId="49" fontId="23" fillId="0" borderId="0" xfId="26" applyNumberFormat="1" applyFont="1" applyFill="1" applyBorder="1" applyAlignment="1">
      <alignment horizontal="left" vertical="top" wrapText="1"/>
    </xf>
    <xf numFmtId="49" fontId="23" fillId="0" borderId="0" xfId="26" applyNumberFormat="1" applyFont="1" applyFill="1" applyBorder="1" applyAlignment="1">
      <alignment horizontal="center" vertical="top" wrapText="1"/>
    </xf>
    <xf numFmtId="0" fontId="22" fillId="0" borderId="0" xfId="26" applyFill="1" applyAlignment="1">
      <alignment horizontal="center"/>
    </xf>
    <xf numFmtId="0" fontId="49" fillId="0" borderId="0" xfId="3" applyFont="1" applyFill="1" applyAlignment="1" applyProtection="1">
      <alignment horizontal="left"/>
    </xf>
    <xf numFmtId="181" fontId="23" fillId="0" borderId="0" xfId="26" applyNumberFormat="1" applyFont="1" applyFill="1" applyBorder="1" applyAlignment="1">
      <alignment horizontal="left"/>
    </xf>
    <xf numFmtId="0" fontId="23" fillId="0" borderId="0" xfId="26" applyFont="1" applyFill="1" applyBorder="1" applyAlignment="1">
      <alignment horizontal="left"/>
    </xf>
    <xf numFmtId="0" fontId="22" fillId="0" borderId="0" xfId="26" applyBorder="1"/>
    <xf numFmtId="0" fontId="36" fillId="0" borderId="0" xfId="26" applyFont="1" applyBorder="1" applyAlignment="1">
      <alignment vertical="top"/>
    </xf>
    <xf numFmtId="0" fontId="23" fillId="0" borderId="0" xfId="26" applyFont="1" applyBorder="1" applyAlignment="1">
      <alignment wrapText="1"/>
    </xf>
    <xf numFmtId="49" fontId="23" fillId="0" borderId="0" xfId="26" applyNumberFormat="1" applyFont="1" applyBorder="1" applyAlignment="1">
      <alignment vertical="top"/>
    </xf>
    <xf numFmtId="49" fontId="23" fillId="0" borderId="0" xfId="26" applyNumberFormat="1" applyFont="1" applyBorder="1" applyAlignment="1">
      <alignment vertical="top" wrapText="1"/>
    </xf>
    <xf numFmtId="49" fontId="23" fillId="0" borderId="0" xfId="26" applyNumberFormat="1" applyFont="1" applyBorder="1" applyAlignment="1">
      <alignment horizontal="left" vertical="top" wrapText="1"/>
    </xf>
    <xf numFmtId="0" fontId="24" fillId="0" borderId="6" xfId="0" applyFont="1" applyFill="1" applyBorder="1" applyAlignment="1">
      <alignment horizontal="left" vertical="top" wrapText="1"/>
    </xf>
    <xf numFmtId="180" fontId="78" fillId="0" borderId="0" xfId="0" applyNumberFormat="1" applyFont="1" applyFill="1" applyBorder="1" applyAlignment="1">
      <alignment horizontal="right" vertical="center" wrapText="1"/>
    </xf>
    <xf numFmtId="167" fontId="85" fillId="0" borderId="0" xfId="47" applyNumberFormat="1" applyFont="1"/>
    <xf numFmtId="49" fontId="33" fillId="0" borderId="0" xfId="3" applyNumberFormat="1" applyFont="1" applyBorder="1" applyAlignment="1" applyProtection="1">
      <alignment vertical="top" wrapText="1"/>
    </xf>
    <xf numFmtId="0" fontId="22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 vertical="center"/>
    </xf>
    <xf numFmtId="165" fontId="23" fillId="0" borderId="0" xfId="8" applyNumberFormat="1" applyFont="1" applyFill="1" applyBorder="1" applyAlignment="1"/>
    <xf numFmtId="0" fontId="74" fillId="0" borderId="0" xfId="0" applyFont="1" applyFill="1" applyBorder="1"/>
    <xf numFmtId="49" fontId="23" fillId="0" borderId="0" xfId="0" applyNumberFormat="1" applyFont="1" applyFill="1" applyBorder="1" applyAlignment="1">
      <alignment horizontal="left"/>
    </xf>
    <xf numFmtId="0" fontId="75" fillId="0" borderId="0" xfId="0" applyFont="1" applyFill="1" applyBorder="1"/>
    <xf numFmtId="0" fontId="23" fillId="0" borderId="0" xfId="0" applyFont="1" applyFill="1" applyBorder="1" applyAlignment="1">
      <alignment horizontal="left"/>
    </xf>
    <xf numFmtId="0" fontId="60" fillId="0" borderId="0" xfId="0" applyFont="1" applyFill="1" applyBorder="1"/>
    <xf numFmtId="49" fontId="23" fillId="0" borderId="0" xfId="0" applyNumberFormat="1" applyFont="1" applyFill="1" applyBorder="1" applyAlignment="1">
      <alignment horizontal="left" wrapText="1"/>
    </xf>
    <xf numFmtId="0" fontId="23" fillId="0" borderId="0" xfId="19" applyFont="1" applyFill="1" applyBorder="1" applyAlignment="1">
      <alignment horizontal="left" wrapText="1"/>
    </xf>
    <xf numFmtId="0" fontId="0" fillId="0" borderId="0" xfId="0" applyFill="1" applyBorder="1"/>
    <xf numFmtId="0" fontId="24" fillId="0" borderId="0" xfId="0" applyFont="1" applyFill="1" applyBorder="1"/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172" fontId="24" fillId="0" borderId="0" xfId="0" applyNumberFormat="1" applyFont="1" applyFill="1" applyBorder="1" applyAlignment="1">
      <alignment horizontal="right"/>
    </xf>
    <xf numFmtId="172" fontId="23" fillId="0" borderId="0" xfId="0" applyNumberFormat="1" applyFont="1" applyFill="1" applyBorder="1"/>
    <xf numFmtId="175" fontId="23" fillId="0" borderId="0" xfId="22" applyNumberFormat="1" applyFont="1" applyFill="1" applyBorder="1"/>
    <xf numFmtId="176" fontId="24" fillId="0" borderId="0" xfId="0" applyNumberFormat="1" applyFont="1" applyFill="1" applyBorder="1" applyAlignment="1">
      <alignment horizontal="right"/>
    </xf>
    <xf numFmtId="49" fontId="23" fillId="0" borderId="3" xfId="23" applyNumberFormat="1" applyFont="1" applyFill="1" applyBorder="1" applyAlignment="1">
      <alignment horizontal="center" vertical="center"/>
    </xf>
    <xf numFmtId="174" fontId="23" fillId="0" borderId="2" xfId="23" applyNumberFormat="1" applyFont="1" applyFill="1" applyBorder="1" applyAlignment="1">
      <alignment horizontal="center" vertical="center" wrapText="1"/>
    </xf>
    <xf numFmtId="172" fontId="23" fillId="0" borderId="0" xfId="0" applyNumberFormat="1" applyFont="1" applyFill="1" applyBorder="1" applyAlignment="1">
      <alignment horizontal="center" vertical="center"/>
    </xf>
    <xf numFmtId="169" fontId="75" fillId="0" borderId="0" xfId="0" applyNumberFormat="1" applyFont="1" applyFill="1" applyAlignment="1">
      <alignment horizontal="right"/>
    </xf>
    <xf numFmtId="172" fontId="23" fillId="0" borderId="0" xfId="26" applyNumberFormat="1" applyFont="1" applyFill="1" applyBorder="1" applyAlignment="1">
      <alignment horizontal="right"/>
    </xf>
    <xf numFmtId="179" fontId="23" fillId="0" borderId="0" xfId="0" applyNumberFormat="1" applyFont="1" applyFill="1" applyBorder="1" applyAlignment="1">
      <alignment horizontal="right"/>
    </xf>
    <xf numFmtId="172" fontId="24" fillId="0" borderId="0" xfId="26" applyNumberFormat="1" applyFont="1" applyFill="1" applyBorder="1" applyAlignment="1">
      <alignment horizontal="right"/>
    </xf>
    <xf numFmtId="172" fontId="23" fillId="0" borderId="0" xfId="10" applyNumberFormat="1" applyFont="1" applyFill="1"/>
    <xf numFmtId="165" fontId="26" fillId="0" borderId="0" xfId="8" applyNumberFormat="1" applyFont="1" applyFill="1" applyBorder="1" applyAlignment="1">
      <alignment horizontal="right"/>
    </xf>
    <xf numFmtId="0" fontId="39" fillId="0" borderId="0" xfId="0" applyFont="1" applyFill="1" applyAlignment="1">
      <alignment horizontal="right"/>
    </xf>
    <xf numFmtId="165" fontId="50" fillId="0" borderId="0" xfId="8" applyNumberFormat="1" applyFont="1" applyFill="1" applyBorder="1" applyAlignment="1"/>
    <xf numFmtId="0" fontId="26" fillId="0" borderId="0" xfId="10" applyFont="1" applyFill="1"/>
    <xf numFmtId="178" fontId="26" fillId="0" borderId="0" xfId="0" applyNumberFormat="1" applyFont="1" applyFill="1" applyBorder="1" applyAlignment="1">
      <alignment horizontal="right"/>
    </xf>
    <xf numFmtId="172" fontId="23" fillId="0" borderId="0" xfId="19" applyNumberFormat="1" applyFont="1" applyFill="1"/>
    <xf numFmtId="49" fontId="23" fillId="0" borderId="0" xfId="0" applyNumberFormat="1" applyFont="1" applyFill="1" applyAlignment="1">
      <alignment horizontal="left"/>
    </xf>
    <xf numFmtId="0" fontId="23" fillId="0" borderId="0" xfId="19" applyFont="1" applyFill="1" applyAlignment="1">
      <alignment horizontal="left"/>
    </xf>
    <xf numFmtId="0" fontId="23" fillId="0" borderId="0" xfId="0" applyFont="1" applyFill="1" applyAlignment="1">
      <alignment horizontal="left"/>
    </xf>
    <xf numFmtId="172" fontId="23" fillId="0" borderId="0" xfId="19" applyNumberFormat="1" applyFont="1" applyFill="1" applyAlignment="1">
      <alignment horizontal="right"/>
    </xf>
    <xf numFmtId="49" fontId="23" fillId="0" borderId="0" xfId="0" applyNumberFormat="1" applyFont="1" applyFill="1" applyAlignment="1">
      <alignment horizontal="left" wrapText="1"/>
    </xf>
    <xf numFmtId="0" fontId="23" fillId="0" borderId="0" xfId="19" applyFont="1" applyFill="1" applyAlignment="1">
      <alignment horizontal="left" wrapText="1"/>
    </xf>
    <xf numFmtId="49" fontId="23" fillId="0" borderId="0" xfId="0" applyNumberFormat="1" applyFont="1" applyFill="1" applyAlignment="1">
      <alignment horizontal="left" vertical="top" wrapText="1"/>
    </xf>
    <xf numFmtId="0" fontId="85" fillId="0" borderId="0" xfId="19" applyFont="1" applyFill="1" applyBorder="1" applyAlignment="1">
      <alignment horizontal="left"/>
    </xf>
    <xf numFmtId="0" fontId="23" fillId="0" borderId="0" xfId="19" applyNumberFormat="1" applyFont="1" applyFill="1" applyBorder="1"/>
    <xf numFmtId="0" fontId="23" fillId="0" borderId="0" xfId="19" applyNumberFormat="1" applyFont="1" applyFill="1"/>
    <xf numFmtId="0" fontId="58" fillId="0" borderId="0" xfId="0" applyFont="1" applyFill="1" applyAlignment="1">
      <alignment vertical="top"/>
    </xf>
    <xf numFmtId="0" fontId="58" fillId="0" borderId="0" xfId="0" applyFont="1" applyFill="1" applyAlignment="1"/>
    <xf numFmtId="169" fontId="64" fillId="0" borderId="0" xfId="0" applyNumberFormat="1" applyFont="1" applyFill="1" applyAlignment="1">
      <alignment horizontal="right"/>
    </xf>
    <xf numFmtId="164" fontId="64" fillId="0" borderId="0" xfId="0" applyNumberFormat="1" applyFont="1" applyFill="1" applyBorder="1" applyAlignment="1">
      <alignment horizontal="right"/>
    </xf>
    <xf numFmtId="49" fontId="58" fillId="0" borderId="0" xfId="0" applyNumberFormat="1" applyFont="1" applyFill="1" applyAlignment="1">
      <alignment horizontal="left"/>
    </xf>
    <xf numFmtId="0" fontId="58" fillId="0" borderId="0" xfId="0" applyNumberFormat="1" applyFont="1" applyFill="1" applyBorder="1" applyAlignment="1">
      <alignment wrapText="1"/>
    </xf>
    <xf numFmtId="0" fontId="62" fillId="0" borderId="0" xfId="0" applyFont="1" applyFill="1" applyBorder="1"/>
    <xf numFmtId="164" fontId="58" fillId="0" borderId="0" xfId="0" applyNumberFormat="1" applyFont="1" applyFill="1" applyBorder="1" applyAlignment="1"/>
    <xf numFmtId="167" fontId="0" fillId="0" borderId="0" xfId="0" applyNumberFormat="1" applyFill="1" applyBorder="1"/>
    <xf numFmtId="0" fontId="86" fillId="0" borderId="0" xfId="0" applyFont="1" applyFill="1" applyBorder="1" applyAlignment="1"/>
    <xf numFmtId="49" fontId="23" fillId="0" borderId="3" xfId="10" applyNumberFormat="1" applyFont="1" applyFill="1" applyBorder="1" applyAlignment="1">
      <alignment horizontal="center" vertical="center" wrapText="1"/>
    </xf>
    <xf numFmtId="0" fontId="23" fillId="0" borderId="3" xfId="1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locked="0"/>
    </xf>
    <xf numFmtId="0" fontId="24" fillId="0" borderId="0" xfId="26" applyFont="1" applyAlignment="1" applyProtection="1">
      <alignment vertical="center"/>
    </xf>
    <xf numFmtId="0" fontId="22" fillId="0" borderId="0" xfId="26" applyAlignment="1" applyProtection="1">
      <alignment vertical="center"/>
    </xf>
    <xf numFmtId="0" fontId="22" fillId="0" borderId="0" xfId="26" applyProtection="1"/>
    <xf numFmtId="0" fontId="23" fillId="0" borderId="0" xfId="26" applyFont="1" applyAlignment="1" applyProtection="1">
      <alignment vertical="center"/>
      <protection locked="0"/>
    </xf>
    <xf numFmtId="0" fontId="49" fillId="0" borderId="0" xfId="3" applyFont="1" applyFill="1" applyAlignment="1" applyProtection="1">
      <alignment horizontal="left" vertical="top"/>
    </xf>
    <xf numFmtId="0" fontId="23" fillId="0" borderId="0" xfId="22" applyFont="1" applyFill="1" applyBorder="1" applyAlignment="1">
      <alignment vertical="top" wrapText="1"/>
    </xf>
    <xf numFmtId="0" fontId="58" fillId="0" borderId="0" xfId="0" applyFont="1" applyAlignment="1">
      <alignment horizontal="center" vertical="top"/>
    </xf>
    <xf numFmtId="0" fontId="23" fillId="0" borderId="0" xfId="0" applyFont="1" applyFill="1" applyAlignment="1">
      <alignment horizontal="left" vertical="top"/>
    </xf>
    <xf numFmtId="49" fontId="23" fillId="0" borderId="0" xfId="0" applyNumberFormat="1" applyFont="1" applyFill="1" applyAlignment="1">
      <alignment horizontal="left" vertical="top"/>
    </xf>
    <xf numFmtId="0" fontId="23" fillId="0" borderId="0" xfId="19" applyFont="1" applyFill="1" applyAlignment="1">
      <alignment horizontal="left" vertical="top"/>
    </xf>
    <xf numFmtId="0" fontId="23" fillId="0" borderId="0" xfId="22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23" fillId="0" borderId="0" xfId="19" applyFont="1" applyFill="1" applyAlignment="1">
      <alignment horizontal="left" vertical="top" wrapText="1"/>
    </xf>
    <xf numFmtId="0" fontId="23" fillId="0" borderId="0" xfId="0" applyFont="1" applyFill="1" applyAlignment="1">
      <alignment vertical="top"/>
    </xf>
    <xf numFmtId="0" fontId="23" fillId="0" borderId="0" xfId="19" applyFont="1" applyFill="1" applyBorder="1" applyAlignment="1">
      <alignment horizontal="left" vertical="top" wrapText="1"/>
    </xf>
    <xf numFmtId="0" fontId="23" fillId="0" borderId="0" xfId="22" applyFont="1" applyFill="1" applyBorder="1" applyAlignment="1">
      <alignment horizontal="center" vertical="top" wrapText="1"/>
    </xf>
    <xf numFmtId="182" fontId="23" fillId="0" borderId="0" xfId="51" applyNumberFormat="1" applyFont="1" applyFill="1" applyBorder="1" applyAlignment="1">
      <alignment horizontal="right"/>
    </xf>
    <xf numFmtId="183" fontId="26" fillId="0" borderId="0" xfId="52" applyNumberFormat="1" applyFont="1" applyFill="1" applyBorder="1" applyAlignment="1">
      <alignment horizontal="right"/>
    </xf>
    <xf numFmtId="0" fontId="28" fillId="0" borderId="0" xfId="0" applyFont="1" applyAlignment="1" applyProtection="1">
      <alignment horizontal="center" vertical="top" textRotation="180"/>
    </xf>
    <xf numFmtId="0" fontId="36" fillId="0" borderId="0" xfId="0" applyFont="1" applyAlignment="1">
      <alignment vertical="top" wrapText="1"/>
    </xf>
    <xf numFmtId="0" fontId="0" fillId="0" borderId="0" xfId="0" applyAlignment="1"/>
    <xf numFmtId="0" fontId="26" fillId="0" borderId="0" xfId="26" applyFont="1" applyAlignment="1" applyProtection="1">
      <alignment horizontal="left" wrapText="1"/>
    </xf>
    <xf numFmtId="0" fontId="33" fillId="0" borderId="0" xfId="0" applyFont="1" applyFill="1" applyAlignment="1">
      <alignment horizontal="left"/>
    </xf>
    <xf numFmtId="0" fontId="68" fillId="0" borderId="0" xfId="0" applyFont="1" applyAlignment="1">
      <alignment horizontal="right" vertical="top" textRotation="180"/>
    </xf>
    <xf numFmtId="0" fontId="69" fillId="0" borderId="0" xfId="0" applyFont="1" applyAlignment="1">
      <alignment horizontal="right" vertical="top" textRotation="180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9" fontId="49" fillId="0" borderId="0" xfId="3" applyNumberFormat="1" applyFont="1" applyBorder="1" applyAlignment="1" applyProtection="1">
      <alignment horizontal="left" vertical="top" wrapText="1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69" fontId="23" fillId="0" borderId="0" xfId="0" applyNumberFormat="1" applyFont="1" applyBorder="1" applyAlignment="1">
      <alignment horizontal="center"/>
    </xf>
    <xf numFmtId="49" fontId="49" fillId="0" borderId="0" xfId="3" applyNumberFormat="1" applyFont="1" applyBorder="1" applyAlignment="1" applyProtection="1">
      <alignment wrapText="1"/>
    </xf>
    <xf numFmtId="0" fontId="49" fillId="0" borderId="0" xfId="3" applyFont="1" applyAlignment="1" applyProtection="1">
      <alignment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49" fillId="0" borderId="0" xfId="3" applyFont="1" applyAlignment="1" applyProtection="1">
      <alignment horizontal="left" vertical="top" wrapText="1"/>
    </xf>
    <xf numFmtId="0" fontId="23" fillId="0" borderId="1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9" fontId="49" fillId="0" borderId="0" xfId="3" applyNumberFormat="1" applyFont="1" applyBorder="1" applyAlignment="1" applyProtection="1">
      <alignment horizontal="left" vertical="top" wrapText="1"/>
    </xf>
    <xf numFmtId="168" fontId="23" fillId="0" borderId="2" xfId="0" applyNumberFormat="1" applyFont="1" applyBorder="1" applyAlignment="1">
      <alignment horizontal="center" vertical="center" wrapText="1"/>
    </xf>
    <xf numFmtId="168" fontId="23" fillId="0" borderId="10" xfId="0" applyNumberFormat="1" applyFont="1" applyBorder="1" applyAlignment="1">
      <alignment horizontal="center" vertical="center" wrapText="1"/>
    </xf>
    <xf numFmtId="0" fontId="49" fillId="0" borderId="0" xfId="3" applyFont="1" applyBorder="1" applyAlignment="1" applyProtection="1">
      <alignment wrapText="1"/>
    </xf>
    <xf numFmtId="0" fontId="49" fillId="0" borderId="0" xfId="3" applyFont="1" applyBorder="1" applyAlignment="1" applyProtection="1"/>
    <xf numFmtId="0" fontId="33" fillId="0" borderId="7" xfId="22" applyFont="1" applyFill="1" applyBorder="1" applyAlignment="1">
      <alignment horizontal="center" vertical="center" wrapText="1"/>
    </xf>
    <xf numFmtId="0" fontId="23" fillId="0" borderId="3" xfId="23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174" fontId="23" fillId="0" borderId="3" xfId="23" applyNumberFormat="1" applyFont="1" applyFill="1" applyBorder="1" applyAlignment="1">
      <alignment horizontal="center" vertical="center"/>
    </xf>
    <xf numFmtId="0" fontId="23" fillId="0" borderId="3" xfId="23" applyFont="1" applyFill="1" applyBorder="1" applyAlignment="1">
      <alignment horizontal="center" vertical="center"/>
    </xf>
    <xf numFmtId="0" fontId="23" fillId="0" borderId="2" xfId="23" applyFont="1" applyFill="1" applyBorder="1" applyAlignment="1">
      <alignment horizontal="center" vertical="center"/>
    </xf>
    <xf numFmtId="0" fontId="23" fillId="0" borderId="14" xfId="22" applyFont="1" applyFill="1" applyBorder="1" applyAlignment="1">
      <alignment horizontal="center" vertical="center" wrapText="1"/>
    </xf>
    <xf numFmtId="0" fontId="23" fillId="0" borderId="15" xfId="22" applyFont="1" applyFill="1" applyBorder="1" applyAlignment="1">
      <alignment horizontal="center" vertical="center" wrapText="1"/>
    </xf>
    <xf numFmtId="0" fontId="23" fillId="0" borderId="12" xfId="22" applyFont="1" applyFill="1" applyBorder="1" applyAlignment="1">
      <alignment horizontal="center" vertical="center"/>
    </xf>
    <xf numFmtId="0" fontId="23" fillId="0" borderId="13" xfId="22" applyFont="1" applyFill="1" applyBorder="1" applyAlignment="1">
      <alignment horizontal="center" vertical="center"/>
    </xf>
    <xf numFmtId="0" fontId="23" fillId="0" borderId="3" xfId="23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74" fontId="23" fillId="0" borderId="3" xfId="23" applyNumberFormat="1" applyFont="1" applyBorder="1" applyAlignment="1">
      <alignment horizontal="center" vertical="center"/>
    </xf>
    <xf numFmtId="0" fontId="23" fillId="0" borderId="3" xfId="23" applyFont="1" applyBorder="1" applyAlignment="1">
      <alignment horizontal="center" vertical="center"/>
    </xf>
    <xf numFmtId="0" fontId="23" fillId="0" borderId="2" xfId="23" applyFont="1" applyBorder="1" applyAlignment="1">
      <alignment horizontal="center" vertical="center"/>
    </xf>
    <xf numFmtId="0" fontId="49" fillId="0" borderId="0" xfId="3" applyFont="1" applyAlignment="1" applyProtection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49" fillId="0" borderId="0" xfId="3" applyFont="1" applyAlignment="1" applyProtection="1">
      <alignment horizontal="left" vertical="top"/>
    </xf>
    <xf numFmtId="0" fontId="23" fillId="0" borderId="2" xfId="10" applyFont="1" applyFill="1" applyBorder="1" applyAlignment="1">
      <alignment horizontal="center" vertical="center"/>
    </xf>
    <xf numFmtId="0" fontId="23" fillId="0" borderId="10" xfId="10" applyFont="1" applyFill="1" applyBorder="1" applyAlignment="1">
      <alignment horizontal="center" vertical="center"/>
    </xf>
    <xf numFmtId="0" fontId="23" fillId="0" borderId="6" xfId="10" applyFont="1" applyFill="1" applyBorder="1" applyAlignment="1">
      <alignment horizontal="center" vertical="center"/>
    </xf>
    <xf numFmtId="0" fontId="37" fillId="0" borderId="0" xfId="10" applyFont="1" applyBorder="1" applyAlignment="1">
      <alignment horizontal="center" vertical="top" wrapText="1"/>
    </xf>
    <xf numFmtId="0" fontId="65" fillId="0" borderId="0" xfId="0" applyFont="1" applyBorder="1" applyAlignment="1">
      <alignment horizontal="center" vertical="top"/>
    </xf>
    <xf numFmtId="0" fontId="23" fillId="0" borderId="0" xfId="10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12" xfId="1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3" fillId="0" borderId="13" xfId="10" applyFont="1" applyFill="1" applyBorder="1" applyAlignment="1">
      <alignment horizontal="center" vertical="center" wrapText="1"/>
    </xf>
    <xf numFmtId="0" fontId="23" fillId="0" borderId="11" xfId="10" applyFont="1" applyBorder="1" applyAlignment="1">
      <alignment horizontal="center" vertical="center" wrapText="1"/>
    </xf>
    <xf numFmtId="0" fontId="23" fillId="0" borderId="9" xfId="10" applyFont="1" applyBorder="1" applyAlignment="1">
      <alignment horizontal="center" vertical="center" wrapText="1"/>
    </xf>
    <xf numFmtId="0" fontId="23" fillId="0" borderId="0" xfId="26" applyFont="1" applyFill="1" applyBorder="1" applyAlignment="1">
      <alignment horizontal="left"/>
    </xf>
    <xf numFmtId="0" fontId="49" fillId="0" borderId="0" xfId="3" applyFont="1" applyFill="1" applyAlignment="1" applyProtection="1">
      <alignment horizontal="left"/>
    </xf>
    <xf numFmtId="0" fontId="24" fillId="0" borderId="2" xfId="0" applyNumberFormat="1" applyFont="1" applyFill="1" applyBorder="1" applyAlignment="1">
      <alignment horizontal="left" vertical="center" wrapText="1"/>
    </xf>
    <xf numFmtId="0" fontId="24" fillId="0" borderId="10" xfId="0" applyNumberFormat="1" applyFont="1" applyFill="1" applyBorder="1" applyAlignment="1">
      <alignment horizontal="left" vertical="center" wrapText="1"/>
    </xf>
    <xf numFmtId="0" fontId="24" fillId="0" borderId="0" xfId="26" applyFont="1" applyBorder="1" applyAlignment="1">
      <alignment horizontal="left" vertical="top" wrapText="1"/>
    </xf>
    <xf numFmtId="49" fontId="23" fillId="0" borderId="0" xfId="26" applyNumberFormat="1" applyFont="1" applyFill="1" applyBorder="1" applyAlignment="1">
      <alignment horizontal="left" vertical="top" wrapText="1"/>
    </xf>
    <xf numFmtId="0" fontId="24" fillId="0" borderId="0" xfId="26" applyFont="1" applyBorder="1" applyAlignment="1">
      <alignment horizontal="left" wrapText="1"/>
    </xf>
    <xf numFmtId="0" fontId="23" fillId="0" borderId="0" xfId="26" applyFont="1" applyFill="1" applyBorder="1" applyAlignment="1">
      <alignment horizontal="left" vertical="top" wrapText="1"/>
    </xf>
  </cellXfs>
  <cellStyles count="53">
    <cellStyle name="Besuchter Hyperlink" xfId="1" builtinId="9"/>
    <cellStyle name="Euro" xfId="2" xr:uid="{00000000-0005-0000-0000-000001000000}"/>
    <cellStyle name="Hyperlink 2" xfId="13" xr:uid="{00000000-0005-0000-0000-000003000000}"/>
    <cellStyle name="Hyperlink_AfS_SB_S1bis3" xfId="4" xr:uid="{00000000-0005-0000-0000-000004000000}"/>
    <cellStyle name="Hyperlink_SB_A4-3_j07_BE_ohne Grafik" xfId="5" xr:uid="{00000000-0005-0000-0000-000005000000}"/>
    <cellStyle name="JGB" xfId="6" xr:uid="{00000000-0005-0000-0000-000006000000}"/>
    <cellStyle name="JGB 2" xfId="14" xr:uid="{00000000-0005-0000-0000-000007000000}"/>
    <cellStyle name="JGB 2 2" xfId="28" xr:uid="{00000000-0005-0000-0000-000008000000}"/>
    <cellStyle name="Link" xfId="3" builtinId="8"/>
    <cellStyle name="Prozent" xfId="7" builtinId="5"/>
    <cellStyle name="Prozent 2" xfId="27" xr:uid="{00000000-0005-0000-0000-00000A000000}"/>
    <cellStyle name="Standard" xfId="0" builtinId="0"/>
    <cellStyle name="Standard 10" xfId="26" xr:uid="{00000000-0005-0000-0000-00000C000000}"/>
    <cellStyle name="Standard 11" xfId="25" xr:uid="{00000000-0005-0000-0000-00000D000000}"/>
    <cellStyle name="Standard 12" xfId="37" xr:uid="{00000000-0005-0000-0000-00000E000000}"/>
    <cellStyle name="Standard 13" xfId="38" xr:uid="{00000000-0005-0000-0000-00000F000000}"/>
    <cellStyle name="Standard 14" xfId="39" xr:uid="{00000000-0005-0000-0000-000010000000}"/>
    <cellStyle name="Standard 15" xfId="40" xr:uid="{00000000-0005-0000-0000-000011000000}"/>
    <cellStyle name="Standard 16" xfId="41" xr:uid="{00000000-0005-0000-0000-000012000000}"/>
    <cellStyle name="Standard 17" xfId="42" xr:uid="{00000000-0005-0000-0000-000013000000}"/>
    <cellStyle name="Standard 18" xfId="43" xr:uid="{00000000-0005-0000-0000-000014000000}"/>
    <cellStyle name="Standard 19" xfId="45" xr:uid="{00000000-0005-0000-0000-000015000000}"/>
    <cellStyle name="Standard 2" xfId="15" xr:uid="{00000000-0005-0000-0000-000016000000}"/>
    <cellStyle name="Standard 2 2" xfId="29" xr:uid="{00000000-0005-0000-0000-000017000000}"/>
    <cellStyle name="Standard 20" xfId="46" xr:uid="{00000000-0005-0000-0000-000018000000}"/>
    <cellStyle name="Standard 21" xfId="47" xr:uid="{00000000-0005-0000-0000-000019000000}"/>
    <cellStyle name="Standard 22" xfId="48" xr:uid="{00000000-0005-0000-0000-00005D000000}"/>
    <cellStyle name="Standard 23" xfId="49" xr:uid="{00000000-0005-0000-0000-00005E000000}"/>
    <cellStyle name="Standard 24" xfId="50" xr:uid="{00000000-0005-0000-0000-00005F000000}"/>
    <cellStyle name="Standard 3" xfId="16" xr:uid="{00000000-0005-0000-0000-00001A000000}"/>
    <cellStyle name="Standard 3 2" xfId="30" xr:uid="{00000000-0005-0000-0000-00001B000000}"/>
    <cellStyle name="Standard 4" xfId="17" xr:uid="{00000000-0005-0000-0000-00001C000000}"/>
    <cellStyle name="Standard 4 2" xfId="31" xr:uid="{00000000-0005-0000-0000-00001D000000}"/>
    <cellStyle name="Standard 5" xfId="18" xr:uid="{00000000-0005-0000-0000-00001E000000}"/>
    <cellStyle name="Standard 5 2" xfId="32" xr:uid="{00000000-0005-0000-0000-00001F000000}"/>
    <cellStyle name="Standard 6" xfId="19" xr:uid="{00000000-0005-0000-0000-000020000000}"/>
    <cellStyle name="Standard 6 2" xfId="33" xr:uid="{00000000-0005-0000-0000-000021000000}"/>
    <cellStyle name="Standard 7" xfId="20" xr:uid="{00000000-0005-0000-0000-000022000000}"/>
    <cellStyle name="Standard 7 2" xfId="34" xr:uid="{00000000-0005-0000-0000-000023000000}"/>
    <cellStyle name="Standard 8" xfId="21" xr:uid="{00000000-0005-0000-0000-000024000000}"/>
    <cellStyle name="Standard 8 2" xfId="35" xr:uid="{00000000-0005-0000-0000-000025000000}"/>
    <cellStyle name="Standard 9" xfId="24" xr:uid="{00000000-0005-0000-0000-000026000000}"/>
    <cellStyle name="Standard 9 2" xfId="36" xr:uid="{00000000-0005-0000-0000-000027000000}"/>
    <cellStyle name="Standard_13" xfId="8" xr:uid="{00000000-0005-0000-0000-000028000000}"/>
    <cellStyle name="Standard_2120621077005(1)" xfId="9" xr:uid="{00000000-0005-0000-0000-000029000000}"/>
    <cellStyle name="Standard_ECKDATEN" xfId="44" xr:uid="{00000000-0005-0000-0000-00002A000000}"/>
    <cellStyle name="Standard_erg_reih" xfId="52" xr:uid="{8B65DCF5-50FA-4327-9196-95AE4B1A52E3}"/>
    <cellStyle name="Standard_GERÄTE7" xfId="51" xr:uid="{DF2250FE-EC20-4778-B837-68768CDBFC12}"/>
    <cellStyle name="Standard_SB_2003" xfId="23" xr:uid="{00000000-0005-0000-0000-00002B000000}"/>
    <cellStyle name="Standard_sb_Diagnosen_2000" xfId="10" xr:uid="{00000000-0005-0000-0000-00002C000000}"/>
    <cellStyle name="Standard_SB_exstra_Formatiert_2003" xfId="22" xr:uid="{00000000-0005-0000-0000-00002D000000}"/>
    <cellStyle name="Tab_Datenkörper_abs" xfId="11" xr:uid="{00000000-0005-0000-0000-00002E000000}"/>
    <cellStyle name="Tab_Vorspalte" xfId="12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37886102912768E-2"/>
          <c:y val="0.10652193700470211"/>
          <c:w val="0.9079528051110346"/>
          <c:h val="0.706523051561799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Titel!$F$19:$O$19</c:f>
              <c:strCache>
                <c:ptCount val="10"/>
                <c:pt idx="0">
                  <c:v>0-1</c:v>
                </c:pt>
                <c:pt idx="1">
                  <c:v>1-5</c:v>
                </c:pt>
                <c:pt idx="2">
                  <c:v>5-15</c:v>
                </c:pt>
                <c:pt idx="3">
                  <c:v>15-25</c:v>
                </c:pt>
                <c:pt idx="4">
                  <c:v>25-35</c:v>
                </c:pt>
                <c:pt idx="5">
                  <c:v>35-45</c:v>
                </c:pt>
                <c:pt idx="6">
                  <c:v>45-55</c:v>
                </c:pt>
                <c:pt idx="7">
                  <c:v>55-65</c:v>
                </c:pt>
                <c:pt idx="8">
                  <c:v>65-75</c:v>
                </c:pt>
                <c:pt idx="9">
                  <c:v>75 u. älter</c:v>
                </c:pt>
              </c:strCache>
            </c:strRef>
          </c:cat>
          <c:val>
            <c:numRef>
              <c:f>Titel!$F$20:$O$20</c:f>
              <c:numCache>
                <c:formatCode>0.0</c:formatCode>
                <c:ptCount val="10"/>
                <c:pt idx="0">
                  <c:v>3.8</c:v>
                </c:pt>
                <c:pt idx="1">
                  <c:v>3</c:v>
                </c:pt>
                <c:pt idx="2">
                  <c:v>6.2</c:v>
                </c:pt>
                <c:pt idx="3">
                  <c:v>8</c:v>
                </c:pt>
                <c:pt idx="4">
                  <c:v>6.4</c:v>
                </c:pt>
                <c:pt idx="5">
                  <c:v>7.2</c:v>
                </c:pt>
                <c:pt idx="6">
                  <c:v>7.7</c:v>
                </c:pt>
                <c:pt idx="7">
                  <c:v>7.6</c:v>
                </c:pt>
                <c:pt idx="8">
                  <c:v>7.8</c:v>
                </c:pt>
                <c:pt idx="9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A-4C39-8354-3CDE8E65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7367168"/>
        <c:axId val="57368960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Titel!$F$19:$O$19</c:f>
              <c:strCache>
                <c:ptCount val="10"/>
                <c:pt idx="0">
                  <c:v>0-1</c:v>
                </c:pt>
                <c:pt idx="1">
                  <c:v>1-5</c:v>
                </c:pt>
                <c:pt idx="2">
                  <c:v>5-15</c:v>
                </c:pt>
                <c:pt idx="3">
                  <c:v>15-25</c:v>
                </c:pt>
                <c:pt idx="4">
                  <c:v>25-35</c:v>
                </c:pt>
                <c:pt idx="5">
                  <c:v>35-45</c:v>
                </c:pt>
                <c:pt idx="6">
                  <c:v>45-55</c:v>
                </c:pt>
                <c:pt idx="7">
                  <c:v>55-65</c:v>
                </c:pt>
                <c:pt idx="8">
                  <c:v>65-75</c:v>
                </c:pt>
                <c:pt idx="9">
                  <c:v>75 u. älter</c:v>
                </c:pt>
              </c:strCache>
            </c:strRef>
          </c:cat>
          <c:val>
            <c:numRef>
              <c:f>Titel!$F$21:$O$21</c:f>
              <c:numCache>
                <c:formatCode>0.0</c:formatCode>
                <c:ptCount val="10"/>
                <c:pt idx="0">
                  <c:v>7.8</c:v>
                </c:pt>
                <c:pt idx="1">
                  <c:v>7.8</c:v>
                </c:pt>
                <c:pt idx="2">
                  <c:v>7.8</c:v>
                </c:pt>
                <c:pt idx="3">
                  <c:v>7.8</c:v>
                </c:pt>
                <c:pt idx="4">
                  <c:v>7.8</c:v>
                </c:pt>
                <c:pt idx="5">
                  <c:v>7.8</c:v>
                </c:pt>
                <c:pt idx="6">
                  <c:v>7.8</c:v>
                </c:pt>
                <c:pt idx="7">
                  <c:v>7.8</c:v>
                </c:pt>
                <c:pt idx="8">
                  <c:v>7.8</c:v>
                </c:pt>
                <c:pt idx="9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A-4C39-8354-3CDE8E65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67168"/>
        <c:axId val="57368960"/>
      </c:lineChart>
      <c:catAx>
        <c:axId val="5736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68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7368960"/>
        <c:scaling>
          <c:orientation val="minMax"/>
          <c:max val="1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7367168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sz="800" b="0"/>
              <a:t>Tausend</a:t>
            </a:r>
          </a:p>
        </c:rich>
      </c:tx>
      <c:layout>
        <c:manualLayout>
          <c:xMode val="edge"/>
          <c:yMode val="edge"/>
          <c:x val="6.9444444444444441E-3"/>
          <c:y val="4.629629629629629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Anzahl</c:v>
          </c:tx>
          <c:spPr>
            <a:solidFill>
              <a:schemeClr val="accent4"/>
            </a:solidFill>
          </c:spPr>
          <c:invertIfNegative val="0"/>
          <c:cat>
            <c:numRef>
              <c:f>'2'!$B$3:$G$3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'2'!$B$25:$G$25</c:f>
              <c:numCache>
                <c:formatCode>#\ ##0</c:formatCode>
                <c:ptCount val="6"/>
                <c:pt idx="0">
                  <c:v>515039</c:v>
                </c:pt>
                <c:pt idx="1">
                  <c:v>436724</c:v>
                </c:pt>
                <c:pt idx="2">
                  <c:v>419995</c:v>
                </c:pt>
                <c:pt idx="3">
                  <c:v>420975</c:v>
                </c:pt>
                <c:pt idx="4">
                  <c:v>439881</c:v>
                </c:pt>
                <c:pt idx="5">
                  <c:v>446221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B-4CCC-842C-3BE18A359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72736"/>
        <c:axId val="57611392"/>
      </c:barChart>
      <c:catAx>
        <c:axId val="575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57611392"/>
        <c:crosses val="autoZero"/>
        <c:auto val="1"/>
        <c:lblAlgn val="ctr"/>
        <c:lblOffset val="100"/>
        <c:noMultiLvlLbl val="0"/>
      </c:catAx>
      <c:valAx>
        <c:axId val="576113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\ ##0" sourceLinked="1"/>
        <c:majorTickMark val="out"/>
        <c:minorTickMark val="none"/>
        <c:tickLblPos val="nextTo"/>
        <c:spPr>
          <a:ln w="1270">
            <a:noFill/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57572736"/>
        <c:crosses val="autoZero"/>
        <c:crossBetween val="between"/>
        <c:majorUnit val="100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5080</xdr:colOff>
      <xdr:row>5</xdr:row>
      <xdr:rowOff>274320</xdr:rowOff>
    </xdr:from>
    <xdr:to>
      <xdr:col>2</xdr:col>
      <xdr:colOff>106680</xdr:colOff>
      <xdr:row>6</xdr:row>
      <xdr:rowOff>22860</xdr:rowOff>
    </xdr:to>
    <xdr:pic>
      <xdr:nvPicPr>
        <xdr:cNvPr id="1025" name="Bild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2331720"/>
          <a:ext cx="1828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21167</xdr:colOff>
      <xdr:row>13</xdr:row>
      <xdr:rowOff>52917</xdr:rowOff>
    </xdr:from>
    <xdr:to>
      <xdr:col>3</xdr:col>
      <xdr:colOff>67310</xdr:colOff>
      <xdr:row>34</xdr:row>
      <xdr:rowOff>112183</xdr:rowOff>
    </xdr:to>
    <xdr:graphicFrame macro="">
      <xdr:nvGraphicFramePr>
        <xdr:cNvPr id="1026" name="Diagramm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21166</xdr:colOff>
      <xdr:row>0</xdr:row>
      <xdr:rowOff>137584</xdr:rowOff>
    </xdr:from>
    <xdr:to>
      <xdr:col>4</xdr:col>
      <xdr:colOff>22224</xdr:colOff>
      <xdr:row>6</xdr:row>
      <xdr:rowOff>578316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6662" y="1405171"/>
          <a:ext cx="290664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0.01464</cdr:x>
      <cdr:y>0.01518</cdr:y>
    </cdr:from>
    <cdr:to>
      <cdr:x>0.4437</cdr:x>
      <cdr:y>0.06948</cdr:y>
    </cdr:to>
    <cdr:sp macro="" textlink="">
      <cdr:nvSpPr>
        <cdr:cNvPr id="2049" name="Text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0" y="53209"/>
          <a:ext cx="1562775" cy="190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Verweildauer in Tagen</a:t>
          </a:r>
        </a:p>
      </cdr:txBody>
    </cdr:sp>
  </cdr:relSizeAnchor>
  <cdr:relSizeAnchor xmlns:cdr="http://schemas.openxmlformats.org/drawingml/2006/chartDrawing">
    <cdr:from>
      <cdr:x>0.39419</cdr:x>
      <cdr:y>0.92373</cdr:y>
    </cdr:from>
    <cdr:to>
      <cdr:x>0.94753</cdr:x>
      <cdr:y>0.98869</cdr:y>
    </cdr:to>
    <cdr:sp macro="" textlink="">
      <cdr:nvSpPr>
        <cdr:cNvPr id="2050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6230" y="3242353"/>
          <a:ext cx="2019681" cy="228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Altersgruppen von ... bis unter ... Jahren</a:t>
          </a:r>
        </a:p>
      </cdr:txBody>
    </cdr:sp>
  </cdr:relSizeAnchor>
  <cdr:relSizeAnchor xmlns:cdr="http://schemas.openxmlformats.org/drawingml/2006/chartDrawing">
    <cdr:from>
      <cdr:x>0.29951</cdr:x>
      <cdr:y>0.23201</cdr:y>
    </cdr:from>
    <cdr:to>
      <cdr:x>0.50383</cdr:x>
      <cdr:y>0.28183</cdr:y>
    </cdr:to>
    <cdr:sp macro="" textlink="">
      <cdr:nvSpPr>
        <cdr:cNvPr id="205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3029" y="794578"/>
          <a:ext cx="725178" cy="170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Durchschnitt</a:t>
          </a:r>
        </a:p>
        <a:p xmlns:a="http://schemas.openxmlformats.org/drawingml/2006/main"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701040</xdr:colOff>
      <xdr:row>31</xdr:row>
      <xdr:rowOff>91440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93720" y="4511040"/>
          <a:ext cx="701040" cy="502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1668780</xdr:colOff>
      <xdr:row>33</xdr:row>
      <xdr:rowOff>0</xdr:rowOff>
    </xdr:from>
    <xdr:to>
      <xdr:col>5</xdr:col>
      <xdr:colOff>53340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080760"/>
          <a:ext cx="15240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608076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83820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" y="3268980"/>
          <a:ext cx="1524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53</xdr:row>
      <xdr:rowOff>190500</xdr:rowOff>
    </xdr:from>
    <xdr:to>
      <xdr:col>1</xdr:col>
      <xdr:colOff>494375</xdr:colOff>
      <xdr:row>53</xdr:row>
      <xdr:rowOff>374208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9014460"/>
          <a:ext cx="486755" cy="183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4465320</xdr:colOff>
      <xdr:row>0</xdr:row>
      <xdr:rowOff>7620</xdr:rowOff>
    </xdr:from>
    <xdr:to>
      <xdr:col>3</xdr:col>
      <xdr:colOff>190500</xdr:colOff>
      <xdr:row>0</xdr:row>
      <xdr:rowOff>838200</xdr:rowOff>
    </xdr:to>
    <xdr:sp macro="" textlink="" fLocksText="0">
      <xdr:nvSpPr>
        <xdr:cNvPr id="10241" name="Text Box 1">
          <a:extLs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 txBox="1">
          <a:spLocks noChangeArrowheads="1"/>
        </xdr:cNvSpPr>
      </xdr:nvSpPr>
      <xdr:spPr bwMode="auto">
        <a:xfrm>
          <a:off x="4808220" y="7620"/>
          <a:ext cx="1154430" cy="8305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 IV 3 – j / 24</a:t>
          </a:r>
        </a:p>
      </xdr:txBody>
    </xdr:sp>
    <xdr:clientData/>
  </xdr:twoCellAnchor>
  <xdr:twoCellAnchor editAs="oneCell">
    <xdr:from>
      <xdr:col>3</xdr:col>
      <xdr:colOff>361950</xdr:colOff>
      <xdr:row>0</xdr:row>
      <xdr:rowOff>95250</xdr:rowOff>
    </xdr:from>
    <xdr:to>
      <xdr:col>3</xdr:col>
      <xdr:colOff>628651</xdr:colOff>
      <xdr:row>6</xdr:row>
      <xdr:rowOff>55127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20712" y="1008638"/>
          <a:ext cx="2093477" cy="266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49</xdr:row>
      <xdr:rowOff>30480</xdr:rowOff>
    </xdr:from>
    <xdr:to>
      <xdr:col>4</xdr:col>
      <xdr:colOff>281940</xdr:colOff>
      <xdr:row>62</xdr:row>
      <xdr:rowOff>30480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1685925</xdr:colOff>
          <xdr:row>45</xdr:row>
          <xdr:rowOff>47625</xdr:rowOff>
        </xdr:to>
        <xdr:sp macro="" textlink="">
          <xdr:nvSpPr>
            <xdr:cNvPr id="30722" name="Object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F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blau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23131_2024.pdf" TargetMode="External"/><Relationship Id="rId1" Type="http://schemas.openxmlformats.org/officeDocument/2006/relationships/hyperlink" Target="https://www.statistik-berlin-brandenburg.de/publikationen/Metadaten/MD_23131_2024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zoomScale="90" zoomScaleNormal="90" workbookViewId="0"/>
  </sheetViews>
  <sheetFormatPr baseColWidth="10" defaultColWidth="11.5703125" defaultRowHeight="12.75"/>
  <cols>
    <col min="1" max="1" width="38.140625" style="91" customWidth="1"/>
    <col min="2" max="2" width="0.7109375" style="91" customWidth="1"/>
    <col min="3" max="3" width="51.7109375" style="91" customWidth="1"/>
    <col min="4" max="4" width="5.5703125" style="91" customWidth="1"/>
    <col min="5" max="16384" width="11.5703125" style="91"/>
  </cols>
  <sheetData>
    <row r="1" spans="1:16" ht="60" customHeight="1">
      <c r="A1"/>
      <c r="D1" s="415"/>
    </row>
    <row r="2" spans="1:16" ht="40.15" customHeight="1">
      <c r="B2" s="92" t="s">
        <v>5</v>
      </c>
      <c r="D2" s="415"/>
    </row>
    <row r="3" spans="1:16" ht="34.5">
      <c r="B3" s="92" t="s">
        <v>6</v>
      </c>
      <c r="D3" s="415"/>
    </row>
    <row r="4" spans="1:16" ht="6.6" customHeight="1">
      <c r="D4" s="415"/>
    </row>
    <row r="5" spans="1:16" ht="20.25">
      <c r="C5" s="93" t="s">
        <v>717</v>
      </c>
      <c r="D5" s="415"/>
    </row>
    <row r="6" spans="1:16" s="94" customFormat="1" ht="34.9" customHeight="1">
      <c r="D6" s="415"/>
    </row>
    <row r="7" spans="1:16" ht="130.15" customHeight="1">
      <c r="C7" s="95" t="s">
        <v>718</v>
      </c>
      <c r="D7" s="415"/>
    </row>
    <row r="8" spans="1:16" ht="10.15" customHeight="1">
      <c r="C8" s="98"/>
      <c r="D8" s="121"/>
    </row>
    <row r="9" spans="1:16" s="96" customFormat="1" ht="10.15" customHeight="1">
      <c r="C9" s="97"/>
      <c r="D9" s="121"/>
    </row>
    <row r="10" spans="1:16" ht="10.15" customHeight="1">
      <c r="D10" s="121"/>
    </row>
    <row r="11" spans="1:16" ht="10.15" customHeight="1">
      <c r="C11" s="98"/>
      <c r="D11" s="121"/>
    </row>
    <row r="12" spans="1:16" ht="60" customHeight="1"/>
    <row r="13" spans="1:16" ht="60" customHeight="1">
      <c r="C13" s="319" t="s">
        <v>719</v>
      </c>
    </row>
    <row r="14" spans="1:16">
      <c r="C14" s="307"/>
    </row>
    <row r="15" spans="1:16" ht="12" customHeight="1">
      <c r="C15" s="307"/>
      <c r="F15" s="416" t="s">
        <v>720</v>
      </c>
      <c r="G15" s="417"/>
      <c r="H15" s="417"/>
      <c r="I15" s="417"/>
      <c r="J15" s="417"/>
      <c r="K15" s="417"/>
      <c r="L15" s="417"/>
      <c r="M15" s="417"/>
      <c r="N15" s="55"/>
      <c r="O15" s="55"/>
      <c r="P15" s="55"/>
    </row>
    <row r="16" spans="1:16">
      <c r="C16" s="307"/>
      <c r="F16" s="417"/>
      <c r="G16" s="417"/>
      <c r="H16" s="417"/>
      <c r="I16" s="417"/>
      <c r="J16" s="417"/>
      <c r="K16" s="417"/>
      <c r="L16" s="417"/>
      <c r="M16" s="417"/>
      <c r="N16" s="55"/>
      <c r="O16" s="55"/>
      <c r="P16" s="55"/>
    </row>
    <row r="17" spans="3:18">
      <c r="C17" s="307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3:18" ht="12.75" customHeight="1">
      <c r="C18" s="307"/>
      <c r="E18" s="307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9"/>
      <c r="R18" s="9"/>
    </row>
    <row r="19" spans="3:18">
      <c r="C19" s="307"/>
      <c r="E19" s="307"/>
      <c r="F19" s="68" t="s">
        <v>291</v>
      </c>
      <c r="G19" s="99" t="s">
        <v>282</v>
      </c>
      <c r="H19" s="99" t="s">
        <v>283</v>
      </c>
      <c r="I19" s="99" t="s">
        <v>284</v>
      </c>
      <c r="J19" s="99" t="s">
        <v>285</v>
      </c>
      <c r="K19" s="99" t="s">
        <v>286</v>
      </c>
      <c r="L19" s="99" t="s">
        <v>287</v>
      </c>
      <c r="M19" s="99" t="s">
        <v>288</v>
      </c>
      <c r="N19" s="99" t="s">
        <v>289</v>
      </c>
      <c r="O19" s="100" t="s">
        <v>290</v>
      </c>
      <c r="P19" s="9"/>
      <c r="Q19" s="9"/>
      <c r="R19" s="9"/>
    </row>
    <row r="20" spans="3:18" ht="14.25">
      <c r="C20" s="307"/>
      <c r="E20" s="307"/>
      <c r="F20" s="339">
        <v>3.8</v>
      </c>
      <c r="G20" s="339">
        <v>3</v>
      </c>
      <c r="H20" s="339">
        <v>6.2</v>
      </c>
      <c r="I20" s="339">
        <v>8</v>
      </c>
      <c r="J20" s="339">
        <v>6.4</v>
      </c>
      <c r="K20" s="339">
        <v>7.2</v>
      </c>
      <c r="L20" s="339">
        <v>7.7</v>
      </c>
      <c r="M20" s="339">
        <v>7.6</v>
      </c>
      <c r="N20" s="339">
        <v>7.8</v>
      </c>
      <c r="O20" s="339">
        <v>9.1</v>
      </c>
      <c r="P20" s="339">
        <v>7.8</v>
      </c>
      <c r="Q20" s="9"/>
      <c r="R20" s="9"/>
    </row>
    <row r="21" spans="3:18">
      <c r="C21" s="307"/>
      <c r="E21" s="392"/>
      <c r="F21" s="185">
        <v>7.8</v>
      </c>
      <c r="G21" s="185">
        <v>7.8</v>
      </c>
      <c r="H21" s="185">
        <v>7.8</v>
      </c>
      <c r="I21" s="185">
        <v>7.8</v>
      </c>
      <c r="J21" s="185">
        <v>7.8</v>
      </c>
      <c r="K21" s="185">
        <v>7.8</v>
      </c>
      <c r="L21" s="185">
        <v>7.8</v>
      </c>
      <c r="M21" s="185">
        <v>7.8</v>
      </c>
      <c r="N21" s="185">
        <v>7.8</v>
      </c>
      <c r="O21" s="185">
        <v>7.8</v>
      </c>
      <c r="P21" s="185">
        <v>7.8</v>
      </c>
      <c r="Q21" s="9"/>
      <c r="R21" s="9"/>
    </row>
    <row r="22" spans="3:18">
      <c r="C22" s="307"/>
      <c r="E22" s="307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9"/>
      <c r="R22" s="9"/>
    </row>
    <row r="23" spans="3:18">
      <c r="C23" s="307"/>
      <c r="E23" s="307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86"/>
      <c r="Q23" s="9"/>
      <c r="R23" s="9"/>
    </row>
    <row r="24" spans="3:18">
      <c r="C24" s="307"/>
      <c r="E24" s="307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7"/>
      <c r="Q24" s="9"/>
    </row>
    <row r="25" spans="3:18">
      <c r="C25" s="307"/>
      <c r="E25" s="307"/>
    </row>
    <row r="26" spans="3:18">
      <c r="C26" s="307"/>
      <c r="E26" s="307"/>
    </row>
    <row r="27" spans="3:18">
      <c r="C27" s="307"/>
      <c r="E27" s="307"/>
      <c r="F27" s="307"/>
    </row>
    <row r="28" spans="3:18">
      <c r="C28" s="307"/>
      <c r="E28" s="307"/>
    </row>
    <row r="29" spans="3:18">
      <c r="C29" s="307"/>
      <c r="E29" s="307"/>
    </row>
    <row r="30" spans="3:18">
      <c r="C30" s="307"/>
      <c r="E30" s="307"/>
    </row>
    <row r="31" spans="3:18" ht="14.25">
      <c r="C31" s="307"/>
      <c r="E31" s="307"/>
      <c r="F31" s="246"/>
    </row>
    <row r="32" spans="3:18" ht="12" customHeight="1">
      <c r="C32" s="307"/>
      <c r="E32" s="307"/>
      <c r="F32" s="246"/>
    </row>
    <row r="33" spans="5:6" ht="12" customHeight="1">
      <c r="E33" s="307"/>
      <c r="F33" s="246"/>
    </row>
    <row r="34" spans="5:6" ht="14.25">
      <c r="F34" s="246"/>
    </row>
    <row r="35" spans="5:6" ht="14.25">
      <c r="F35" s="246"/>
    </row>
    <row r="36" spans="5:6" ht="14.25">
      <c r="F36" s="246"/>
    </row>
    <row r="37" spans="5:6" ht="14.25">
      <c r="F37" s="246"/>
    </row>
    <row r="38" spans="5:6" ht="14.25">
      <c r="F38" s="246"/>
    </row>
    <row r="39" spans="5:6" ht="14.25">
      <c r="F39" s="246"/>
    </row>
    <row r="40" spans="5:6" ht="14.25">
      <c r="F40" s="246"/>
    </row>
  </sheetData>
  <mergeCells count="2">
    <mergeCell ref="D1:D7"/>
    <mergeCell ref="F15:M16"/>
  </mergeCells>
  <phoneticPr fontId="25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155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1.25"/>
  <cols>
    <col min="1" max="1" width="9.5703125" style="37" customWidth="1"/>
    <col min="2" max="2" width="36.28515625" style="37" customWidth="1"/>
    <col min="3" max="9" width="6.5703125" style="37" customWidth="1"/>
    <col min="10" max="25" width="11.42578125" style="2"/>
    <col min="26" max="16384" width="11.42578125" style="37"/>
  </cols>
  <sheetData>
    <row r="1" spans="1:17" ht="25.9" customHeight="1">
      <c r="A1" s="445" t="s">
        <v>738</v>
      </c>
      <c r="B1" s="446"/>
      <c r="C1" s="446"/>
      <c r="D1" s="446"/>
      <c r="E1" s="446"/>
      <c r="F1" s="446"/>
      <c r="G1" s="446"/>
      <c r="H1" s="446"/>
      <c r="I1" s="446"/>
    </row>
    <row r="2" spans="1:17" ht="12">
      <c r="A2" s="447"/>
      <c r="B2" s="447"/>
      <c r="C2" s="447"/>
      <c r="D2" s="447"/>
      <c r="E2" s="447"/>
      <c r="F2" s="447"/>
      <c r="G2" s="447"/>
      <c r="H2" s="447"/>
      <c r="I2" s="447"/>
    </row>
    <row r="3" spans="1:17" ht="12" customHeight="1">
      <c r="A3" s="453" t="s">
        <v>82</v>
      </c>
      <c r="B3" s="455" t="s">
        <v>351</v>
      </c>
      <c r="C3" s="448" t="s">
        <v>352</v>
      </c>
      <c r="D3" s="450" t="s">
        <v>353</v>
      </c>
      <c r="E3" s="450"/>
      <c r="F3" s="451"/>
      <c r="G3" s="451"/>
      <c r="H3" s="451"/>
      <c r="I3" s="452"/>
    </row>
    <row r="4" spans="1:17" ht="24" customHeight="1">
      <c r="A4" s="454"/>
      <c r="B4" s="456"/>
      <c r="C4" s="449"/>
      <c r="D4" s="360" t="s">
        <v>354</v>
      </c>
      <c r="E4" s="360" t="s">
        <v>355</v>
      </c>
      <c r="F4" s="360" t="s">
        <v>356</v>
      </c>
      <c r="G4" s="360" t="s">
        <v>357</v>
      </c>
      <c r="H4" s="360" t="s">
        <v>358</v>
      </c>
      <c r="I4" s="361" t="s">
        <v>359</v>
      </c>
      <c r="L4" s="266"/>
      <c r="M4" s="266"/>
      <c r="N4" s="266"/>
      <c r="O4" s="266"/>
      <c r="P4" s="266"/>
      <c r="Q4" s="267"/>
    </row>
    <row r="5" spans="1:17" ht="12" customHeight="1">
      <c r="A5" s="221"/>
      <c r="B5" s="221"/>
      <c r="C5" s="362"/>
      <c r="D5" s="362"/>
      <c r="E5" s="362"/>
      <c r="F5" s="362"/>
      <c r="G5" s="362"/>
      <c r="H5" s="362"/>
      <c r="I5" s="362"/>
    </row>
    <row r="6" spans="1:17" ht="12" customHeight="1">
      <c r="A6" s="223"/>
      <c r="B6" s="224" t="s">
        <v>360</v>
      </c>
      <c r="C6" s="356">
        <v>492180</v>
      </c>
      <c r="D6" s="356">
        <v>7994</v>
      </c>
      <c r="E6" s="356">
        <v>22709</v>
      </c>
      <c r="F6" s="356">
        <v>78545</v>
      </c>
      <c r="G6" s="356">
        <v>116003</v>
      </c>
      <c r="H6" s="356">
        <v>102393</v>
      </c>
      <c r="I6" s="356">
        <v>164536</v>
      </c>
      <c r="K6" s="270"/>
      <c r="L6" s="269"/>
      <c r="M6" s="268"/>
      <c r="N6" s="268"/>
      <c r="O6" s="268"/>
      <c r="P6" s="268"/>
      <c r="Q6" s="268"/>
    </row>
    <row r="7" spans="1:17" ht="22.9" customHeight="1">
      <c r="A7" s="223" t="s">
        <v>361</v>
      </c>
      <c r="B7" s="225" t="s">
        <v>362</v>
      </c>
      <c r="C7" s="356">
        <v>488969</v>
      </c>
      <c r="D7" s="356">
        <v>7598</v>
      </c>
      <c r="E7" s="356">
        <v>22520</v>
      </c>
      <c r="F7" s="356">
        <v>77948</v>
      </c>
      <c r="G7" s="356">
        <v>115099</v>
      </c>
      <c r="H7" s="356">
        <v>101935</v>
      </c>
      <c r="I7" s="356">
        <v>163869</v>
      </c>
      <c r="K7" s="271"/>
      <c r="L7" s="269"/>
      <c r="M7" s="268"/>
      <c r="N7" s="268"/>
      <c r="O7" s="268"/>
      <c r="P7" s="268"/>
      <c r="Q7" s="268"/>
    </row>
    <row r="8" spans="1:17" ht="12" customHeight="1">
      <c r="A8" s="226" t="s">
        <v>165</v>
      </c>
      <c r="B8" s="225" t="s">
        <v>167</v>
      </c>
      <c r="C8" s="356">
        <v>16041</v>
      </c>
      <c r="D8" s="356">
        <v>568</v>
      </c>
      <c r="E8" s="356">
        <v>2685</v>
      </c>
      <c r="F8" s="356">
        <v>2025</v>
      </c>
      <c r="G8" s="356">
        <v>2483</v>
      </c>
      <c r="H8" s="356">
        <v>2581</v>
      </c>
      <c r="I8" s="356">
        <v>5699</v>
      </c>
      <c r="J8" s="272"/>
      <c r="K8" s="269"/>
      <c r="L8" s="269"/>
      <c r="M8" s="268"/>
      <c r="N8" s="268"/>
      <c r="O8" s="268"/>
      <c r="P8" s="268"/>
      <c r="Q8" s="268"/>
    </row>
    <row r="9" spans="1:17" ht="22.9" customHeight="1">
      <c r="A9" s="227" t="s">
        <v>363</v>
      </c>
      <c r="B9" s="228" t="s">
        <v>364</v>
      </c>
      <c r="C9" s="303">
        <v>174</v>
      </c>
      <c r="D9" s="303">
        <v>0</v>
      </c>
      <c r="E9" s="303">
        <v>2</v>
      </c>
      <c r="F9" s="303">
        <v>106</v>
      </c>
      <c r="G9" s="303">
        <v>37</v>
      </c>
      <c r="H9" s="303">
        <v>19</v>
      </c>
      <c r="I9" s="303">
        <v>10</v>
      </c>
      <c r="J9" s="272"/>
      <c r="K9" s="269"/>
      <c r="L9" s="269"/>
      <c r="M9" s="268"/>
      <c r="N9" s="268"/>
      <c r="O9" s="268"/>
      <c r="P9" s="268"/>
      <c r="Q9" s="268"/>
    </row>
    <row r="10" spans="1:17" ht="12" customHeight="1">
      <c r="A10" s="229" t="s">
        <v>365</v>
      </c>
      <c r="B10" s="230" t="s">
        <v>366</v>
      </c>
      <c r="C10" s="303">
        <v>4</v>
      </c>
      <c r="D10" s="303">
        <v>0</v>
      </c>
      <c r="E10" s="303">
        <v>0</v>
      </c>
      <c r="F10" s="303">
        <v>2</v>
      </c>
      <c r="G10" s="303">
        <v>0</v>
      </c>
      <c r="H10" s="303">
        <v>0</v>
      </c>
      <c r="I10" s="303">
        <v>2</v>
      </c>
      <c r="J10" s="272"/>
      <c r="K10" s="269"/>
      <c r="L10" s="269"/>
      <c r="M10" s="268"/>
      <c r="N10" s="268"/>
      <c r="O10" s="268"/>
      <c r="P10" s="268"/>
      <c r="Q10" s="268"/>
    </row>
    <row r="11" spans="1:17" ht="12" customHeight="1">
      <c r="A11" s="229" t="s">
        <v>367</v>
      </c>
      <c r="B11" s="230" t="s">
        <v>368</v>
      </c>
      <c r="C11" s="303">
        <v>104</v>
      </c>
      <c r="D11" s="303">
        <v>0</v>
      </c>
      <c r="E11" s="303">
        <v>6</v>
      </c>
      <c r="F11" s="303">
        <v>21</v>
      </c>
      <c r="G11" s="303">
        <v>44</v>
      </c>
      <c r="H11" s="303">
        <v>20</v>
      </c>
      <c r="I11" s="303">
        <v>13</v>
      </c>
      <c r="J11" s="272"/>
      <c r="K11" s="269"/>
      <c r="L11" s="269"/>
      <c r="M11" s="268"/>
      <c r="N11" s="268"/>
      <c r="O11" s="268"/>
      <c r="P11" s="268"/>
      <c r="Q11" s="268"/>
    </row>
    <row r="12" spans="1:17" ht="22.9" customHeight="1">
      <c r="A12" s="227" t="s">
        <v>369</v>
      </c>
      <c r="B12" s="228" t="s">
        <v>370</v>
      </c>
      <c r="C12" s="272">
        <v>11</v>
      </c>
      <c r="D12" s="303">
        <v>0</v>
      </c>
      <c r="E12" s="303">
        <v>0</v>
      </c>
      <c r="F12" s="303">
        <v>6</v>
      </c>
      <c r="G12" s="303">
        <v>5</v>
      </c>
      <c r="H12" s="303">
        <v>0</v>
      </c>
      <c r="I12" s="303">
        <v>0</v>
      </c>
      <c r="J12" s="272"/>
      <c r="K12" s="269"/>
      <c r="L12" s="269"/>
      <c r="M12" s="268"/>
      <c r="N12" s="268"/>
      <c r="O12" s="268"/>
      <c r="P12" s="268"/>
      <c r="Q12" s="268"/>
    </row>
    <row r="13" spans="1:17" ht="12" customHeight="1">
      <c r="A13" s="223" t="s">
        <v>371</v>
      </c>
      <c r="B13" s="225" t="s">
        <v>89</v>
      </c>
      <c r="C13" s="356">
        <v>46497</v>
      </c>
      <c r="D13" s="356">
        <v>26</v>
      </c>
      <c r="E13" s="356">
        <v>204</v>
      </c>
      <c r="F13" s="356">
        <v>2573</v>
      </c>
      <c r="G13" s="356">
        <v>14345</v>
      </c>
      <c r="H13" s="356">
        <v>14604</v>
      </c>
      <c r="I13" s="356">
        <v>14745</v>
      </c>
      <c r="J13" s="272"/>
      <c r="K13" s="269"/>
      <c r="L13" s="269"/>
      <c r="M13" s="268"/>
      <c r="N13" s="268"/>
      <c r="O13" s="268"/>
      <c r="P13" s="268"/>
      <c r="Q13" s="268"/>
    </row>
    <row r="14" spans="1:17" ht="12" customHeight="1">
      <c r="A14" s="231" t="s">
        <v>372</v>
      </c>
      <c r="B14" s="232" t="s">
        <v>373</v>
      </c>
      <c r="C14" s="303">
        <v>38623</v>
      </c>
      <c r="D14" s="303">
        <v>2</v>
      </c>
      <c r="E14" s="303">
        <v>122</v>
      </c>
      <c r="F14" s="303">
        <v>1604</v>
      </c>
      <c r="G14" s="303">
        <v>11524</v>
      </c>
      <c r="H14" s="303">
        <v>12646</v>
      </c>
      <c r="I14" s="303">
        <v>12725</v>
      </c>
      <c r="J14" s="272"/>
      <c r="K14" s="269"/>
      <c r="L14" s="269"/>
      <c r="M14" s="268"/>
      <c r="N14" s="268"/>
      <c r="O14" s="268"/>
      <c r="P14" s="268"/>
      <c r="Q14" s="268"/>
    </row>
    <row r="15" spans="1:17" ht="12" customHeight="1">
      <c r="A15" s="227" t="s">
        <v>374</v>
      </c>
      <c r="B15" s="228" t="s">
        <v>375</v>
      </c>
      <c r="C15" s="303">
        <v>1726</v>
      </c>
      <c r="D15" s="303">
        <v>0</v>
      </c>
      <c r="E15" s="303">
        <v>0</v>
      </c>
      <c r="F15" s="303">
        <v>84</v>
      </c>
      <c r="G15" s="303">
        <v>770</v>
      </c>
      <c r="H15" s="303">
        <v>571</v>
      </c>
      <c r="I15" s="303">
        <v>301</v>
      </c>
      <c r="J15" s="272"/>
      <c r="K15" s="269"/>
      <c r="L15" s="269"/>
      <c r="M15" s="268"/>
      <c r="N15" s="268"/>
      <c r="O15" s="268"/>
      <c r="P15" s="268"/>
      <c r="Q15" s="268"/>
    </row>
    <row r="16" spans="1:17" ht="12" customHeight="1">
      <c r="A16" s="227" t="s">
        <v>376</v>
      </c>
      <c r="B16" s="230" t="s">
        <v>377</v>
      </c>
      <c r="C16" s="303">
        <v>669</v>
      </c>
      <c r="D16" s="303">
        <v>0</v>
      </c>
      <c r="E16" s="303">
        <v>0</v>
      </c>
      <c r="F16" s="303">
        <v>13</v>
      </c>
      <c r="G16" s="303">
        <v>250</v>
      </c>
      <c r="H16" s="303">
        <v>262</v>
      </c>
      <c r="I16" s="303">
        <v>144</v>
      </c>
      <c r="J16" s="272"/>
      <c r="K16" s="269"/>
      <c r="L16" s="269"/>
      <c r="M16" s="268"/>
      <c r="N16" s="268"/>
      <c r="O16" s="268"/>
      <c r="P16" s="268"/>
      <c r="Q16" s="268"/>
    </row>
    <row r="17" spans="1:17" ht="12" customHeight="1">
      <c r="A17" s="227" t="s">
        <v>378</v>
      </c>
      <c r="B17" s="230" t="s">
        <v>379</v>
      </c>
      <c r="C17" s="303">
        <v>1172</v>
      </c>
      <c r="D17" s="303">
        <v>0</v>
      </c>
      <c r="E17" s="303">
        <v>0</v>
      </c>
      <c r="F17" s="303">
        <v>30</v>
      </c>
      <c r="G17" s="303">
        <v>324</v>
      </c>
      <c r="H17" s="303">
        <v>361</v>
      </c>
      <c r="I17" s="303">
        <v>457</v>
      </c>
      <c r="J17" s="272"/>
      <c r="K17" s="269"/>
      <c r="L17" s="269"/>
      <c r="M17" s="268"/>
      <c r="N17" s="268"/>
      <c r="O17" s="268"/>
      <c r="P17" s="268"/>
      <c r="Q17" s="268"/>
    </row>
    <row r="18" spans="1:17" ht="12" customHeight="1">
      <c r="A18" s="227" t="s">
        <v>380</v>
      </c>
      <c r="B18" s="230" t="s">
        <v>381</v>
      </c>
      <c r="C18" s="303">
        <v>2177</v>
      </c>
      <c r="D18" s="303">
        <v>0</v>
      </c>
      <c r="E18" s="303">
        <v>0</v>
      </c>
      <c r="F18" s="303">
        <v>59</v>
      </c>
      <c r="G18" s="303">
        <v>543</v>
      </c>
      <c r="H18" s="303">
        <v>691</v>
      </c>
      <c r="I18" s="303">
        <v>884</v>
      </c>
      <c r="J18" s="272"/>
      <c r="K18" s="269"/>
      <c r="L18" s="269"/>
      <c r="M18" s="268"/>
      <c r="N18" s="268"/>
      <c r="O18" s="268"/>
      <c r="P18" s="268"/>
      <c r="Q18" s="268"/>
    </row>
    <row r="19" spans="1:17" ht="12" customHeight="1">
      <c r="A19" s="227" t="s">
        <v>382</v>
      </c>
      <c r="B19" s="228" t="s">
        <v>383</v>
      </c>
      <c r="C19" s="303">
        <v>1814</v>
      </c>
      <c r="D19" s="303">
        <v>0</v>
      </c>
      <c r="E19" s="303">
        <v>0</v>
      </c>
      <c r="F19" s="303">
        <v>41</v>
      </c>
      <c r="G19" s="303">
        <v>599</v>
      </c>
      <c r="H19" s="303">
        <v>656</v>
      </c>
      <c r="I19" s="303">
        <v>518</v>
      </c>
      <c r="J19" s="272"/>
      <c r="K19" s="269"/>
      <c r="L19" s="269"/>
      <c r="M19" s="268"/>
      <c r="N19" s="268"/>
      <c r="O19" s="268"/>
      <c r="P19" s="268"/>
      <c r="Q19" s="268"/>
    </row>
    <row r="20" spans="1:17" ht="22.9" customHeight="1">
      <c r="A20" s="227" t="s">
        <v>384</v>
      </c>
      <c r="B20" s="228" t="s">
        <v>385</v>
      </c>
      <c r="C20" s="303">
        <v>864</v>
      </c>
      <c r="D20" s="303">
        <v>0</v>
      </c>
      <c r="E20" s="303">
        <v>0</v>
      </c>
      <c r="F20" s="303">
        <v>17</v>
      </c>
      <c r="G20" s="303">
        <v>193</v>
      </c>
      <c r="H20" s="303">
        <v>330</v>
      </c>
      <c r="I20" s="303">
        <v>324</v>
      </c>
      <c r="J20" s="272"/>
      <c r="K20" s="269"/>
      <c r="L20" s="269"/>
      <c r="M20" s="268"/>
      <c r="N20" s="268"/>
      <c r="O20" s="268"/>
      <c r="P20" s="268"/>
      <c r="Q20" s="268"/>
    </row>
    <row r="21" spans="1:17" ht="12" customHeight="1">
      <c r="A21" s="227" t="s">
        <v>386</v>
      </c>
      <c r="B21" s="230" t="s">
        <v>387</v>
      </c>
      <c r="C21" s="303">
        <v>1477</v>
      </c>
      <c r="D21" s="303">
        <v>0</v>
      </c>
      <c r="E21" s="303">
        <v>0</v>
      </c>
      <c r="F21" s="303">
        <v>14</v>
      </c>
      <c r="G21" s="303">
        <v>373</v>
      </c>
      <c r="H21" s="303">
        <v>539</v>
      </c>
      <c r="I21" s="303">
        <v>551</v>
      </c>
      <c r="J21" s="272"/>
      <c r="K21" s="269"/>
      <c r="L21" s="269"/>
      <c r="M21" s="268"/>
      <c r="N21" s="268"/>
      <c r="O21" s="268"/>
      <c r="P21" s="268"/>
      <c r="Q21" s="268"/>
    </row>
    <row r="22" spans="1:17" ht="22.9" customHeight="1">
      <c r="A22" s="227" t="s">
        <v>388</v>
      </c>
      <c r="B22" s="228" t="s">
        <v>389</v>
      </c>
      <c r="C22" s="303">
        <v>6696</v>
      </c>
      <c r="D22" s="303">
        <v>0</v>
      </c>
      <c r="E22" s="303">
        <v>0</v>
      </c>
      <c r="F22" s="303">
        <v>53</v>
      </c>
      <c r="G22" s="303">
        <v>2445</v>
      </c>
      <c r="H22" s="303">
        <v>2681</v>
      </c>
      <c r="I22" s="303">
        <v>1517</v>
      </c>
      <c r="J22" s="272"/>
      <c r="K22" s="269"/>
      <c r="L22" s="269"/>
      <c r="M22" s="268"/>
      <c r="N22" s="268"/>
      <c r="O22" s="268"/>
      <c r="P22" s="268"/>
      <c r="Q22" s="268"/>
    </row>
    <row r="23" spans="1:17" ht="12" customHeight="1">
      <c r="A23" s="227" t="s">
        <v>390</v>
      </c>
      <c r="B23" s="230" t="s">
        <v>391</v>
      </c>
      <c r="C23" s="303">
        <v>451</v>
      </c>
      <c r="D23" s="303">
        <v>0</v>
      </c>
      <c r="E23" s="303">
        <v>0</v>
      </c>
      <c r="F23" s="303">
        <v>13</v>
      </c>
      <c r="G23" s="303">
        <v>95</v>
      </c>
      <c r="H23" s="303">
        <v>139</v>
      </c>
      <c r="I23" s="303">
        <v>204</v>
      </c>
      <c r="J23" s="272"/>
      <c r="K23" s="269"/>
      <c r="L23" s="269"/>
      <c r="M23" s="268"/>
      <c r="N23" s="268"/>
      <c r="O23" s="268"/>
      <c r="P23" s="268"/>
      <c r="Q23" s="268"/>
    </row>
    <row r="24" spans="1:17" ht="12" customHeight="1">
      <c r="A24" s="227" t="s">
        <v>392</v>
      </c>
      <c r="B24" s="228" t="s">
        <v>393</v>
      </c>
      <c r="C24" s="303">
        <v>2718</v>
      </c>
      <c r="D24" s="303">
        <v>1</v>
      </c>
      <c r="E24" s="303">
        <v>0</v>
      </c>
      <c r="F24" s="303">
        <v>242</v>
      </c>
      <c r="G24" s="303">
        <v>1105</v>
      </c>
      <c r="H24" s="303">
        <v>729</v>
      </c>
      <c r="I24" s="303">
        <v>641</v>
      </c>
      <c r="J24" s="272"/>
      <c r="K24" s="269"/>
      <c r="L24" s="269"/>
      <c r="M24" s="268"/>
      <c r="N24" s="268"/>
      <c r="O24" s="268"/>
      <c r="P24" s="268"/>
      <c r="Q24" s="268"/>
    </row>
    <row r="25" spans="1:17" ht="12" customHeight="1">
      <c r="A25" s="227" t="s">
        <v>394</v>
      </c>
      <c r="B25" s="230" t="s">
        <v>395</v>
      </c>
      <c r="C25" s="303">
        <v>347</v>
      </c>
      <c r="D25" s="303">
        <v>0</v>
      </c>
      <c r="E25" s="303">
        <v>0</v>
      </c>
      <c r="F25" s="303">
        <v>71</v>
      </c>
      <c r="G25" s="303">
        <v>163</v>
      </c>
      <c r="H25" s="303">
        <v>80</v>
      </c>
      <c r="I25" s="303">
        <v>33</v>
      </c>
      <c r="J25" s="272"/>
      <c r="K25" s="269"/>
      <c r="L25" s="269"/>
      <c r="M25" s="268"/>
      <c r="N25" s="268"/>
      <c r="O25" s="268"/>
      <c r="P25" s="268"/>
      <c r="Q25" s="268"/>
    </row>
    <row r="26" spans="1:17" ht="22.9" customHeight="1">
      <c r="A26" s="227" t="s">
        <v>396</v>
      </c>
      <c r="B26" s="228" t="s">
        <v>397</v>
      </c>
      <c r="C26" s="303">
        <v>521</v>
      </c>
      <c r="D26" s="303">
        <v>0</v>
      </c>
      <c r="E26" s="303">
        <v>0</v>
      </c>
      <c r="F26" s="303">
        <v>17</v>
      </c>
      <c r="G26" s="303">
        <v>159</v>
      </c>
      <c r="H26" s="303">
        <v>170</v>
      </c>
      <c r="I26" s="303">
        <v>175</v>
      </c>
      <c r="J26" s="272"/>
      <c r="K26" s="269"/>
      <c r="L26" s="269"/>
      <c r="M26" s="268"/>
      <c r="N26" s="268"/>
      <c r="O26" s="268"/>
      <c r="P26" s="268"/>
      <c r="Q26" s="268"/>
    </row>
    <row r="27" spans="1:17" ht="12" customHeight="1">
      <c r="A27" s="227" t="s">
        <v>398</v>
      </c>
      <c r="B27" s="230" t="s">
        <v>399</v>
      </c>
      <c r="C27" s="303">
        <v>2239</v>
      </c>
      <c r="D27" s="303">
        <v>0</v>
      </c>
      <c r="E27" s="303">
        <v>0</v>
      </c>
      <c r="F27" s="303">
        <v>2</v>
      </c>
      <c r="G27" s="303">
        <v>466</v>
      </c>
      <c r="H27" s="303">
        <v>958</v>
      </c>
      <c r="I27" s="303">
        <v>813</v>
      </c>
      <c r="J27" s="272"/>
      <c r="K27" s="269"/>
      <c r="L27" s="269"/>
      <c r="M27" s="268"/>
      <c r="N27" s="268"/>
      <c r="O27" s="268"/>
      <c r="P27" s="268"/>
      <c r="Q27" s="268"/>
    </row>
    <row r="28" spans="1:17" ht="12" customHeight="1">
      <c r="A28" s="227" t="s">
        <v>400</v>
      </c>
      <c r="B28" s="230" t="s">
        <v>401</v>
      </c>
      <c r="C28" s="303">
        <v>2890</v>
      </c>
      <c r="D28" s="303">
        <v>0</v>
      </c>
      <c r="E28" s="303">
        <v>0</v>
      </c>
      <c r="F28" s="303">
        <v>40</v>
      </c>
      <c r="G28" s="303">
        <v>633</v>
      </c>
      <c r="H28" s="303">
        <v>969</v>
      </c>
      <c r="I28" s="303">
        <v>1248</v>
      </c>
      <c r="J28" s="272"/>
      <c r="K28" s="269"/>
      <c r="L28" s="269"/>
      <c r="M28" s="268"/>
      <c r="N28" s="268"/>
      <c r="O28" s="268"/>
      <c r="P28" s="268"/>
      <c r="Q28" s="268"/>
    </row>
    <row r="29" spans="1:17" ht="22.9" customHeight="1">
      <c r="A29" s="227" t="s">
        <v>402</v>
      </c>
      <c r="B29" s="228" t="s">
        <v>403</v>
      </c>
      <c r="C29" s="303">
        <v>3991</v>
      </c>
      <c r="D29" s="303">
        <v>1</v>
      </c>
      <c r="E29" s="303">
        <v>87</v>
      </c>
      <c r="F29" s="303">
        <v>317</v>
      </c>
      <c r="G29" s="303">
        <v>1008</v>
      </c>
      <c r="H29" s="303">
        <v>1128</v>
      </c>
      <c r="I29" s="303">
        <v>1450</v>
      </c>
      <c r="J29" s="272"/>
      <c r="K29" s="269"/>
      <c r="L29" s="269"/>
      <c r="M29" s="268"/>
      <c r="N29" s="268"/>
      <c r="O29" s="268"/>
      <c r="P29" s="268"/>
      <c r="Q29" s="268"/>
    </row>
    <row r="30" spans="1:17" ht="33.6" customHeight="1">
      <c r="A30" s="223" t="s">
        <v>146</v>
      </c>
      <c r="B30" s="225" t="s">
        <v>404</v>
      </c>
      <c r="C30" s="356">
        <v>4036</v>
      </c>
      <c r="D30" s="356">
        <v>20</v>
      </c>
      <c r="E30" s="356">
        <v>202</v>
      </c>
      <c r="F30" s="356">
        <v>353</v>
      </c>
      <c r="G30" s="356">
        <v>713</v>
      </c>
      <c r="H30" s="356">
        <v>825</v>
      </c>
      <c r="I30" s="356">
        <v>1923</v>
      </c>
      <c r="J30" s="272"/>
      <c r="K30" s="269"/>
      <c r="L30" s="269"/>
      <c r="M30" s="268"/>
      <c r="N30" s="268"/>
      <c r="O30" s="268"/>
      <c r="P30" s="268"/>
      <c r="Q30" s="268"/>
    </row>
    <row r="31" spans="1:17" ht="22.9" customHeight="1">
      <c r="A31" s="223" t="s">
        <v>405</v>
      </c>
      <c r="B31" s="225" t="s">
        <v>406</v>
      </c>
      <c r="C31" s="356">
        <v>16029</v>
      </c>
      <c r="D31" s="356">
        <v>26</v>
      </c>
      <c r="E31" s="356">
        <v>426</v>
      </c>
      <c r="F31" s="356">
        <v>1563</v>
      </c>
      <c r="G31" s="356">
        <v>3204</v>
      </c>
      <c r="H31" s="356">
        <v>3193</v>
      </c>
      <c r="I31" s="356">
        <v>7617</v>
      </c>
      <c r="J31" s="272"/>
      <c r="K31" s="269"/>
      <c r="L31" s="269"/>
      <c r="M31" s="268"/>
      <c r="N31" s="268"/>
      <c r="O31" s="268"/>
      <c r="P31" s="268"/>
      <c r="Q31" s="268"/>
    </row>
    <row r="32" spans="1:17" ht="12" customHeight="1">
      <c r="A32" s="229" t="s">
        <v>407</v>
      </c>
      <c r="B32" s="228" t="s">
        <v>194</v>
      </c>
      <c r="C32" s="303">
        <v>6430</v>
      </c>
      <c r="D32" s="303">
        <v>2</v>
      </c>
      <c r="E32" s="303">
        <v>163</v>
      </c>
      <c r="F32" s="303">
        <v>600</v>
      </c>
      <c r="G32" s="303">
        <v>1441</v>
      </c>
      <c r="H32" s="303">
        <v>1719</v>
      </c>
      <c r="I32" s="303">
        <v>2505</v>
      </c>
      <c r="J32" s="272"/>
      <c r="K32" s="269"/>
      <c r="L32" s="269"/>
      <c r="M32" s="268"/>
      <c r="N32" s="268"/>
      <c r="O32" s="268"/>
      <c r="P32" s="268"/>
      <c r="Q32" s="268"/>
    </row>
    <row r="33" spans="1:17" ht="12" customHeight="1">
      <c r="A33" s="223" t="s">
        <v>408</v>
      </c>
      <c r="B33" s="225" t="s">
        <v>95</v>
      </c>
      <c r="C33" s="356">
        <v>33779</v>
      </c>
      <c r="D33" s="356">
        <v>13</v>
      </c>
      <c r="E33" s="356">
        <v>1908</v>
      </c>
      <c r="F33" s="356">
        <v>13645</v>
      </c>
      <c r="G33" s="356">
        <v>10922</v>
      </c>
      <c r="H33" s="356">
        <v>3197</v>
      </c>
      <c r="I33" s="356">
        <v>4094</v>
      </c>
      <c r="J33" s="272"/>
      <c r="K33" s="269"/>
      <c r="L33" s="269"/>
      <c r="M33" s="268"/>
      <c r="N33" s="268"/>
      <c r="O33" s="268"/>
      <c r="P33" s="268"/>
      <c r="Q33" s="268"/>
    </row>
    <row r="34" spans="1:17" ht="22.9" customHeight="1">
      <c r="A34" s="227" t="s">
        <v>409</v>
      </c>
      <c r="B34" s="228" t="s">
        <v>410</v>
      </c>
      <c r="C34" s="303">
        <v>7570</v>
      </c>
      <c r="D34" s="303">
        <v>0</v>
      </c>
      <c r="E34" s="303">
        <v>58</v>
      </c>
      <c r="F34" s="303">
        <v>3117</v>
      </c>
      <c r="G34" s="303">
        <v>3553</v>
      </c>
      <c r="H34" s="303">
        <v>704</v>
      </c>
      <c r="I34" s="303">
        <v>138</v>
      </c>
      <c r="J34" s="272"/>
      <c r="K34" s="269"/>
      <c r="L34" s="269"/>
      <c r="M34" s="268"/>
      <c r="N34" s="268"/>
      <c r="O34" s="268"/>
      <c r="P34" s="268"/>
      <c r="Q34" s="268"/>
    </row>
    <row r="35" spans="1:17" ht="22.9" customHeight="1">
      <c r="A35" s="227" t="s">
        <v>411</v>
      </c>
      <c r="B35" s="228" t="s">
        <v>412</v>
      </c>
      <c r="C35" s="303">
        <v>2455</v>
      </c>
      <c r="D35" s="303">
        <v>0</v>
      </c>
      <c r="E35" s="303">
        <v>49</v>
      </c>
      <c r="F35" s="303">
        <v>2056</v>
      </c>
      <c r="G35" s="303">
        <v>275</v>
      </c>
      <c r="H35" s="303">
        <v>36</v>
      </c>
      <c r="I35" s="303">
        <v>39</v>
      </c>
      <c r="J35" s="272"/>
      <c r="K35" s="269"/>
      <c r="L35" s="269"/>
      <c r="M35" s="268"/>
      <c r="N35" s="268"/>
      <c r="O35" s="268"/>
      <c r="P35" s="268"/>
      <c r="Q35" s="268"/>
    </row>
    <row r="36" spans="1:17" ht="12" customHeight="1">
      <c r="A36" s="223" t="s">
        <v>465</v>
      </c>
      <c r="B36" s="225" t="s">
        <v>98</v>
      </c>
      <c r="C36" s="356">
        <v>19421</v>
      </c>
      <c r="D36" s="356">
        <v>131</v>
      </c>
      <c r="E36" s="356">
        <v>1094</v>
      </c>
      <c r="F36" s="356">
        <v>3026</v>
      </c>
      <c r="G36" s="356">
        <v>4629</v>
      </c>
      <c r="H36" s="356">
        <v>4279</v>
      </c>
      <c r="I36" s="356">
        <v>6262</v>
      </c>
      <c r="J36" s="272"/>
      <c r="K36" s="269"/>
      <c r="L36" s="269"/>
      <c r="M36" s="268"/>
      <c r="N36" s="268"/>
      <c r="O36" s="268"/>
      <c r="P36" s="268"/>
      <c r="Q36" s="268"/>
    </row>
    <row r="37" spans="1:17" ht="12" customHeight="1">
      <c r="A37" s="229" t="s">
        <v>413</v>
      </c>
      <c r="B37" s="230" t="s">
        <v>414</v>
      </c>
      <c r="C37" s="303">
        <v>88</v>
      </c>
      <c r="D37" s="303">
        <v>4</v>
      </c>
      <c r="E37" s="303">
        <v>15</v>
      </c>
      <c r="F37" s="303">
        <v>21</v>
      </c>
      <c r="G37" s="303">
        <v>22</v>
      </c>
      <c r="H37" s="303">
        <v>13</v>
      </c>
      <c r="I37" s="303">
        <v>13</v>
      </c>
      <c r="J37" s="272"/>
      <c r="K37" s="269"/>
      <c r="L37" s="269"/>
      <c r="M37" s="268"/>
      <c r="N37" s="268"/>
      <c r="O37" s="268"/>
      <c r="P37" s="268"/>
      <c r="Q37" s="268"/>
    </row>
    <row r="38" spans="1:17" ht="22.9" customHeight="1">
      <c r="A38" s="223" t="s">
        <v>415</v>
      </c>
      <c r="B38" s="223" t="s">
        <v>416</v>
      </c>
      <c r="C38" s="356">
        <v>7955</v>
      </c>
      <c r="D38" s="356">
        <v>23</v>
      </c>
      <c r="E38" s="356">
        <v>156</v>
      </c>
      <c r="F38" s="356">
        <v>473</v>
      </c>
      <c r="G38" s="356">
        <v>1715</v>
      </c>
      <c r="H38" s="356">
        <v>2234</v>
      </c>
      <c r="I38" s="356">
        <v>3354</v>
      </c>
      <c r="J38" s="272"/>
      <c r="K38" s="269"/>
      <c r="L38" s="269"/>
      <c r="M38" s="268"/>
      <c r="N38" s="268"/>
      <c r="O38" s="268"/>
      <c r="P38" s="268"/>
      <c r="Q38" s="268"/>
    </row>
    <row r="39" spans="1:17" ht="12" customHeight="1">
      <c r="A39" s="233" t="s">
        <v>417</v>
      </c>
      <c r="B39" s="223" t="s">
        <v>153</v>
      </c>
      <c r="C39" s="356">
        <v>3855</v>
      </c>
      <c r="D39" s="356">
        <v>27</v>
      </c>
      <c r="E39" s="356">
        <v>349</v>
      </c>
      <c r="F39" s="356">
        <v>751</v>
      </c>
      <c r="G39" s="356">
        <v>1198</v>
      </c>
      <c r="H39" s="356">
        <v>751</v>
      </c>
      <c r="I39" s="356">
        <v>779</v>
      </c>
      <c r="J39" s="272"/>
      <c r="K39" s="269"/>
      <c r="L39" s="269"/>
      <c r="M39" s="268"/>
      <c r="N39" s="268"/>
      <c r="O39" s="268"/>
      <c r="P39" s="268"/>
      <c r="Q39" s="268"/>
    </row>
    <row r="40" spans="1:17" ht="12" customHeight="1">
      <c r="A40" s="223" t="s">
        <v>418</v>
      </c>
      <c r="B40" s="223" t="s">
        <v>107</v>
      </c>
      <c r="C40" s="356">
        <v>84135</v>
      </c>
      <c r="D40" s="356">
        <v>13</v>
      </c>
      <c r="E40" s="356">
        <v>234</v>
      </c>
      <c r="F40" s="356">
        <v>2474</v>
      </c>
      <c r="G40" s="356">
        <v>16948</v>
      </c>
      <c r="H40" s="356">
        <v>22553</v>
      </c>
      <c r="I40" s="356">
        <v>41913</v>
      </c>
      <c r="J40" s="272"/>
      <c r="K40" s="269"/>
      <c r="L40" s="269"/>
      <c r="M40" s="268"/>
      <c r="N40" s="268"/>
      <c r="O40" s="268"/>
      <c r="P40" s="268"/>
      <c r="Q40" s="268"/>
    </row>
    <row r="41" spans="1:17" ht="12" customHeight="1">
      <c r="A41" s="229" t="s">
        <v>419</v>
      </c>
      <c r="B41" s="230" t="s">
        <v>420</v>
      </c>
      <c r="C41" s="303">
        <v>16324</v>
      </c>
      <c r="D41" s="303">
        <v>0</v>
      </c>
      <c r="E41" s="303">
        <v>0</v>
      </c>
      <c r="F41" s="303">
        <v>375</v>
      </c>
      <c r="G41" s="303">
        <v>4517</v>
      </c>
      <c r="H41" s="303">
        <v>5077</v>
      </c>
      <c r="I41" s="303">
        <v>6355</v>
      </c>
      <c r="J41" s="272"/>
      <c r="K41" s="269"/>
      <c r="L41" s="269"/>
      <c r="M41" s="268"/>
      <c r="N41" s="268"/>
      <c r="O41" s="268"/>
      <c r="P41" s="268"/>
      <c r="Q41" s="268"/>
    </row>
    <row r="42" spans="1:17" ht="22.9" customHeight="1">
      <c r="A42" s="227" t="s">
        <v>421</v>
      </c>
      <c r="B42" s="230" t="s">
        <v>422</v>
      </c>
      <c r="C42" s="303">
        <v>34300</v>
      </c>
      <c r="D42" s="303">
        <v>8</v>
      </c>
      <c r="E42" s="303">
        <v>44</v>
      </c>
      <c r="F42" s="303">
        <v>887</v>
      </c>
      <c r="G42" s="303">
        <v>5147</v>
      </c>
      <c r="H42" s="303">
        <v>8408</v>
      </c>
      <c r="I42" s="303">
        <v>19806</v>
      </c>
      <c r="J42" s="272"/>
      <c r="K42" s="269"/>
      <c r="L42" s="269"/>
      <c r="M42" s="268"/>
      <c r="N42" s="268"/>
      <c r="O42" s="268"/>
      <c r="P42" s="268"/>
      <c r="Q42" s="268"/>
    </row>
    <row r="43" spans="1:17" ht="12" customHeight="1">
      <c r="A43" s="229" t="s">
        <v>423</v>
      </c>
      <c r="B43" s="230" t="s">
        <v>189</v>
      </c>
      <c r="C43" s="303">
        <v>11536</v>
      </c>
      <c r="D43" s="303">
        <v>3</v>
      </c>
      <c r="E43" s="303">
        <v>15</v>
      </c>
      <c r="F43" s="303">
        <v>291</v>
      </c>
      <c r="G43" s="303">
        <v>2352</v>
      </c>
      <c r="H43" s="303">
        <v>2994</v>
      </c>
      <c r="I43" s="303">
        <v>5881</v>
      </c>
      <c r="J43" s="272"/>
      <c r="K43" s="269"/>
      <c r="L43" s="269"/>
      <c r="M43" s="268"/>
      <c r="N43" s="268"/>
      <c r="O43" s="268"/>
      <c r="P43" s="268"/>
      <c r="Q43" s="268"/>
    </row>
    <row r="44" spans="1:17" ht="12" customHeight="1">
      <c r="A44" s="223" t="s">
        <v>464</v>
      </c>
      <c r="B44" s="225" t="s">
        <v>110</v>
      </c>
      <c r="C44" s="356">
        <v>35203</v>
      </c>
      <c r="D44" s="356">
        <v>1314</v>
      </c>
      <c r="E44" s="356">
        <v>5147</v>
      </c>
      <c r="F44" s="356">
        <v>4524</v>
      </c>
      <c r="G44" s="356">
        <v>6218</v>
      </c>
      <c r="H44" s="356">
        <v>6656</v>
      </c>
      <c r="I44" s="356">
        <v>11344</v>
      </c>
      <c r="J44" s="272"/>
      <c r="K44" s="269"/>
      <c r="L44" s="269"/>
      <c r="M44" s="268"/>
      <c r="N44" s="268"/>
      <c r="O44" s="268"/>
      <c r="P44" s="268"/>
      <c r="Q44" s="268"/>
    </row>
    <row r="45" spans="1:17" ht="12" customHeight="1">
      <c r="A45" s="229" t="s">
        <v>709</v>
      </c>
      <c r="B45" s="230" t="s">
        <v>197</v>
      </c>
      <c r="C45" s="303">
        <v>12589</v>
      </c>
      <c r="D45" s="303">
        <v>284</v>
      </c>
      <c r="E45" s="303">
        <v>1649</v>
      </c>
      <c r="F45" s="303">
        <v>1199</v>
      </c>
      <c r="G45" s="303">
        <v>1682</v>
      </c>
      <c r="H45" s="303">
        <v>2105</v>
      </c>
      <c r="I45" s="303">
        <v>5670</v>
      </c>
      <c r="J45" s="272"/>
      <c r="K45" s="269"/>
      <c r="L45" s="269"/>
      <c r="M45" s="268"/>
      <c r="N45" s="268"/>
      <c r="O45" s="268"/>
      <c r="P45" s="268"/>
      <c r="Q45" s="268"/>
    </row>
    <row r="46" spans="1:17" ht="12" customHeight="1">
      <c r="A46" s="227" t="s">
        <v>424</v>
      </c>
      <c r="B46" s="234" t="s">
        <v>204</v>
      </c>
      <c r="C46" s="303">
        <v>7269</v>
      </c>
      <c r="D46" s="303">
        <v>0</v>
      </c>
      <c r="E46" s="303">
        <v>140</v>
      </c>
      <c r="F46" s="303">
        <v>220</v>
      </c>
      <c r="G46" s="303">
        <v>1824</v>
      </c>
      <c r="H46" s="303">
        <v>2533</v>
      </c>
      <c r="I46" s="303">
        <v>2552</v>
      </c>
      <c r="J46" s="272"/>
      <c r="K46" s="269"/>
      <c r="L46" s="269"/>
      <c r="M46" s="268"/>
      <c r="N46" s="268"/>
      <c r="O46" s="268"/>
      <c r="P46" s="268"/>
      <c r="Q46" s="268"/>
    </row>
    <row r="47" spans="1:17" ht="12" customHeight="1">
      <c r="A47" s="229" t="s">
        <v>425</v>
      </c>
      <c r="B47" s="230" t="s">
        <v>426</v>
      </c>
      <c r="C47" s="303">
        <v>731</v>
      </c>
      <c r="D47" s="303">
        <v>0</v>
      </c>
      <c r="E47" s="303">
        <v>136</v>
      </c>
      <c r="F47" s="303">
        <v>167</v>
      </c>
      <c r="G47" s="303">
        <v>164</v>
      </c>
      <c r="H47" s="303">
        <v>103</v>
      </c>
      <c r="I47" s="303">
        <v>161</v>
      </c>
      <c r="J47" s="272"/>
      <c r="K47" s="269"/>
      <c r="L47" s="269"/>
      <c r="M47" s="268"/>
      <c r="N47" s="268"/>
      <c r="O47" s="268"/>
      <c r="P47" s="268"/>
      <c r="Q47" s="268"/>
    </row>
    <row r="48" spans="1:17" ht="12" customHeight="1">
      <c r="A48" s="223" t="s">
        <v>427</v>
      </c>
      <c r="B48" s="225" t="s">
        <v>113</v>
      </c>
      <c r="C48" s="356">
        <v>47783</v>
      </c>
      <c r="D48" s="356">
        <v>126</v>
      </c>
      <c r="E48" s="356">
        <v>1545</v>
      </c>
      <c r="F48" s="356">
        <v>8091</v>
      </c>
      <c r="G48" s="356">
        <v>14423</v>
      </c>
      <c r="H48" s="356">
        <v>10069</v>
      </c>
      <c r="I48" s="356">
        <v>13529</v>
      </c>
      <c r="J48" s="272"/>
      <c r="K48" s="269"/>
      <c r="L48" s="269"/>
      <c r="M48" s="268"/>
      <c r="N48" s="268"/>
      <c r="O48" s="268"/>
      <c r="P48" s="268"/>
      <c r="Q48" s="268"/>
    </row>
    <row r="49" spans="1:17" ht="22.9" customHeight="1">
      <c r="A49" s="227" t="s">
        <v>428</v>
      </c>
      <c r="B49" s="234" t="s">
        <v>429</v>
      </c>
      <c r="C49" s="303">
        <v>1809</v>
      </c>
      <c r="D49" s="303">
        <v>0</v>
      </c>
      <c r="E49" s="357">
        <v>4</v>
      </c>
      <c r="F49" s="357">
        <v>156</v>
      </c>
      <c r="G49" s="357">
        <v>437</v>
      </c>
      <c r="H49" s="357">
        <v>413</v>
      </c>
      <c r="I49" s="357">
        <v>799</v>
      </c>
      <c r="J49" s="272"/>
      <c r="K49" s="269"/>
      <c r="L49" s="269"/>
      <c r="M49" s="268"/>
      <c r="N49" s="268"/>
      <c r="O49" s="268"/>
      <c r="P49" s="268"/>
      <c r="Q49" s="268"/>
    </row>
    <row r="50" spans="1:17" ht="22.9" customHeight="1">
      <c r="A50" s="227" t="s">
        <v>430</v>
      </c>
      <c r="B50" s="234" t="s">
        <v>431</v>
      </c>
      <c r="C50" s="303">
        <v>2099</v>
      </c>
      <c r="D50" s="303">
        <v>0</v>
      </c>
      <c r="E50" s="303">
        <v>1</v>
      </c>
      <c r="F50" s="357">
        <v>167</v>
      </c>
      <c r="G50" s="357">
        <v>941</v>
      </c>
      <c r="H50" s="357">
        <v>664</v>
      </c>
      <c r="I50" s="357">
        <v>326</v>
      </c>
      <c r="J50" s="272"/>
      <c r="K50" s="269"/>
      <c r="L50" s="269"/>
      <c r="M50" s="268"/>
      <c r="N50" s="268"/>
      <c r="O50" s="268"/>
      <c r="P50" s="268"/>
      <c r="Q50" s="268"/>
    </row>
    <row r="51" spans="1:17" ht="12" customHeight="1">
      <c r="A51" s="223" t="s">
        <v>432</v>
      </c>
      <c r="B51" s="225" t="s">
        <v>116</v>
      </c>
      <c r="C51" s="356">
        <v>7325</v>
      </c>
      <c r="D51" s="356">
        <v>60</v>
      </c>
      <c r="E51" s="356">
        <v>598</v>
      </c>
      <c r="F51" s="356">
        <v>2054</v>
      </c>
      <c r="G51" s="356">
        <v>1884</v>
      </c>
      <c r="H51" s="356">
        <v>1092</v>
      </c>
      <c r="I51" s="356">
        <v>1637</v>
      </c>
      <c r="J51" s="272"/>
      <c r="K51" s="269"/>
      <c r="L51" s="269"/>
      <c r="M51" s="268"/>
      <c r="N51" s="268"/>
      <c r="O51" s="268"/>
      <c r="P51" s="268"/>
      <c r="Q51" s="268"/>
    </row>
    <row r="52" spans="1:17" ht="22.9" customHeight="1">
      <c r="A52" s="223" t="s">
        <v>433</v>
      </c>
      <c r="B52" s="235" t="s">
        <v>434</v>
      </c>
      <c r="C52" s="356">
        <v>45968</v>
      </c>
      <c r="D52" s="356">
        <v>8</v>
      </c>
      <c r="E52" s="356">
        <v>693</v>
      </c>
      <c r="F52" s="356">
        <v>4140</v>
      </c>
      <c r="G52" s="356">
        <v>15711</v>
      </c>
      <c r="H52" s="356">
        <v>12415</v>
      </c>
      <c r="I52" s="356">
        <v>13001</v>
      </c>
      <c r="J52" s="272"/>
      <c r="K52" s="269"/>
      <c r="L52" s="269"/>
      <c r="M52" s="268"/>
      <c r="N52" s="268"/>
      <c r="O52" s="268"/>
      <c r="P52" s="268"/>
      <c r="Q52" s="268"/>
    </row>
    <row r="53" spans="1:17" ht="22.9" customHeight="1">
      <c r="A53" s="227" t="s">
        <v>435</v>
      </c>
      <c r="B53" s="234" t="s">
        <v>436</v>
      </c>
      <c r="C53" s="303">
        <v>17432</v>
      </c>
      <c r="D53" s="303">
        <v>0</v>
      </c>
      <c r="E53" s="357">
        <v>1</v>
      </c>
      <c r="F53" s="357">
        <v>274</v>
      </c>
      <c r="G53" s="357">
        <v>5714</v>
      </c>
      <c r="H53" s="357">
        <v>6037</v>
      </c>
      <c r="I53" s="357">
        <v>5406</v>
      </c>
      <c r="J53" s="272"/>
      <c r="K53" s="269"/>
      <c r="L53" s="269"/>
      <c r="M53" s="268"/>
      <c r="N53" s="268"/>
      <c r="O53" s="268"/>
      <c r="P53" s="268"/>
      <c r="Q53" s="268"/>
    </row>
    <row r="54" spans="1:17" ht="12" customHeight="1">
      <c r="A54" s="223" t="s">
        <v>466</v>
      </c>
      <c r="B54" s="225" t="s">
        <v>121</v>
      </c>
      <c r="C54" s="356">
        <v>28254</v>
      </c>
      <c r="D54" s="356">
        <v>216</v>
      </c>
      <c r="E54" s="356">
        <v>506</v>
      </c>
      <c r="F54" s="356">
        <v>4524</v>
      </c>
      <c r="G54" s="356">
        <v>6805</v>
      </c>
      <c r="H54" s="356">
        <v>6155</v>
      </c>
      <c r="I54" s="356">
        <v>10048</v>
      </c>
      <c r="J54" s="272"/>
      <c r="K54" s="269"/>
      <c r="L54" s="269"/>
      <c r="M54" s="268"/>
      <c r="N54" s="268"/>
      <c r="O54" s="268"/>
      <c r="P54" s="268"/>
      <c r="Q54" s="268"/>
    </row>
    <row r="55" spans="1:17" ht="12" customHeight="1">
      <c r="A55" s="227" t="s">
        <v>437</v>
      </c>
      <c r="B55" s="234" t="s">
        <v>438</v>
      </c>
      <c r="C55" s="303">
        <v>11498</v>
      </c>
      <c r="D55" s="303">
        <v>134</v>
      </c>
      <c r="E55" s="303">
        <v>157</v>
      </c>
      <c r="F55" s="303">
        <v>1937</v>
      </c>
      <c r="G55" s="303">
        <v>3203</v>
      </c>
      <c r="H55" s="303">
        <v>2527</v>
      </c>
      <c r="I55" s="303">
        <v>3540</v>
      </c>
      <c r="J55" s="272"/>
      <c r="K55" s="269"/>
      <c r="L55" s="269"/>
      <c r="M55" s="268"/>
      <c r="N55" s="268"/>
      <c r="O55" s="268"/>
      <c r="P55" s="268"/>
      <c r="Q55" s="268"/>
    </row>
    <row r="56" spans="1:17" ht="12" customHeight="1">
      <c r="A56" s="223" t="s">
        <v>439</v>
      </c>
      <c r="B56" s="225" t="s">
        <v>468</v>
      </c>
      <c r="C56" s="356">
        <v>16457</v>
      </c>
      <c r="D56" s="356">
        <v>0</v>
      </c>
      <c r="E56" s="356">
        <v>9</v>
      </c>
      <c r="F56" s="356">
        <v>16387</v>
      </c>
      <c r="G56" s="356">
        <v>61</v>
      </c>
      <c r="H56" s="356">
        <v>0</v>
      </c>
      <c r="I56" s="356">
        <v>0</v>
      </c>
      <c r="J56" s="272"/>
      <c r="K56" s="269"/>
      <c r="L56" s="269"/>
      <c r="M56" s="268"/>
      <c r="N56" s="268"/>
      <c r="O56" s="268"/>
      <c r="P56" s="268"/>
      <c r="Q56" s="268"/>
    </row>
    <row r="57" spans="1:17" ht="22.9" customHeight="1">
      <c r="A57" s="223" t="s">
        <v>122</v>
      </c>
      <c r="B57" s="235" t="s">
        <v>440</v>
      </c>
      <c r="C57" s="356">
        <v>3718</v>
      </c>
      <c r="D57" s="356">
        <v>3718</v>
      </c>
      <c r="E57" s="356">
        <v>0</v>
      </c>
      <c r="F57" s="356">
        <v>0</v>
      </c>
      <c r="G57" s="356">
        <v>0</v>
      </c>
      <c r="H57" s="356">
        <v>0</v>
      </c>
      <c r="I57" s="356">
        <v>0</v>
      </c>
      <c r="J57" s="272"/>
      <c r="K57" s="269"/>
      <c r="L57" s="269"/>
      <c r="M57" s="268"/>
      <c r="N57" s="268"/>
      <c r="O57" s="268"/>
      <c r="P57" s="268"/>
      <c r="Q57" s="268"/>
    </row>
    <row r="58" spans="1:17" ht="22.5" customHeight="1">
      <c r="A58" s="223" t="s">
        <v>125</v>
      </c>
      <c r="B58" s="235" t="s">
        <v>462</v>
      </c>
      <c r="C58" s="356">
        <v>1674</v>
      </c>
      <c r="D58" s="356">
        <v>264</v>
      </c>
      <c r="E58" s="356">
        <v>613</v>
      </c>
      <c r="F58" s="356">
        <v>439</v>
      </c>
      <c r="G58" s="356">
        <v>240</v>
      </c>
      <c r="H58" s="356">
        <v>78</v>
      </c>
      <c r="I58" s="356">
        <v>40</v>
      </c>
      <c r="J58" s="272"/>
      <c r="K58" s="269"/>
      <c r="L58" s="269"/>
      <c r="M58" s="268"/>
      <c r="N58" s="268"/>
      <c r="O58" s="268"/>
      <c r="P58" s="268"/>
      <c r="Q58" s="268"/>
    </row>
    <row r="59" spans="1:17" ht="12" customHeight="1">
      <c r="A59" s="227" t="s">
        <v>441</v>
      </c>
      <c r="B59" s="234" t="s">
        <v>442</v>
      </c>
      <c r="C59" s="303">
        <v>48</v>
      </c>
      <c r="D59" s="303">
        <v>13</v>
      </c>
      <c r="E59" s="357">
        <v>24</v>
      </c>
      <c r="F59" s="357">
        <v>7</v>
      </c>
      <c r="G59" s="357">
        <v>4</v>
      </c>
      <c r="H59" s="357">
        <v>0</v>
      </c>
      <c r="I59" s="303">
        <v>0</v>
      </c>
      <c r="J59" s="272"/>
      <c r="K59" s="269"/>
      <c r="L59" s="269"/>
      <c r="M59" s="268"/>
      <c r="N59" s="268"/>
      <c r="O59" s="268"/>
      <c r="P59" s="268"/>
      <c r="Q59" s="268"/>
    </row>
    <row r="60" spans="1:17" ht="12" customHeight="1">
      <c r="A60" s="227" t="s">
        <v>443</v>
      </c>
      <c r="B60" s="234" t="s">
        <v>444</v>
      </c>
      <c r="C60" s="303">
        <v>495</v>
      </c>
      <c r="D60" s="303">
        <v>27</v>
      </c>
      <c r="E60" s="357">
        <v>96</v>
      </c>
      <c r="F60" s="357">
        <v>149</v>
      </c>
      <c r="G60" s="357">
        <v>161</v>
      </c>
      <c r="H60" s="357">
        <v>43</v>
      </c>
      <c r="I60" s="357">
        <v>19</v>
      </c>
      <c r="J60" s="272"/>
      <c r="K60" s="269"/>
      <c r="L60" s="269"/>
      <c r="M60" s="268"/>
      <c r="N60" s="268"/>
      <c r="O60" s="268"/>
      <c r="P60" s="268"/>
      <c r="Q60" s="268"/>
    </row>
    <row r="61" spans="1:17" ht="33.6" customHeight="1">
      <c r="A61" s="223" t="s">
        <v>445</v>
      </c>
      <c r="B61" s="235" t="s">
        <v>446</v>
      </c>
      <c r="C61" s="356">
        <v>19045</v>
      </c>
      <c r="D61" s="356">
        <v>489</v>
      </c>
      <c r="E61" s="356">
        <v>1535</v>
      </c>
      <c r="F61" s="356">
        <v>3416</v>
      </c>
      <c r="G61" s="356">
        <v>3591</v>
      </c>
      <c r="H61" s="356">
        <v>3095</v>
      </c>
      <c r="I61" s="356">
        <v>6919</v>
      </c>
      <c r="J61" s="272"/>
      <c r="K61" s="269"/>
      <c r="L61" s="269"/>
      <c r="M61" s="268"/>
      <c r="N61" s="268"/>
      <c r="O61" s="268"/>
      <c r="P61" s="268"/>
      <c r="Q61" s="268"/>
    </row>
    <row r="62" spans="1:17" ht="22.9" customHeight="1">
      <c r="A62" s="223" t="s">
        <v>447</v>
      </c>
      <c r="B62" s="225" t="s">
        <v>448</v>
      </c>
      <c r="C62" s="356">
        <v>51794</v>
      </c>
      <c r="D62" s="356">
        <v>556</v>
      </c>
      <c r="E62" s="356">
        <v>4616</v>
      </c>
      <c r="F62" s="356">
        <v>7490</v>
      </c>
      <c r="G62" s="356">
        <v>10009</v>
      </c>
      <c r="H62" s="356">
        <v>8158</v>
      </c>
      <c r="I62" s="356">
        <v>20965</v>
      </c>
      <c r="J62" s="272"/>
      <c r="K62" s="269"/>
      <c r="L62" s="269"/>
      <c r="M62" s="268"/>
      <c r="N62" s="268"/>
      <c r="O62" s="268"/>
      <c r="P62" s="268"/>
      <c r="Q62" s="268"/>
    </row>
    <row r="63" spans="1:17" ht="33.6" customHeight="1">
      <c r="A63" s="223" t="s">
        <v>131</v>
      </c>
      <c r="B63" s="235" t="s">
        <v>463</v>
      </c>
      <c r="C63" s="356">
        <v>3200</v>
      </c>
      <c r="D63" s="356">
        <v>394</v>
      </c>
      <c r="E63" s="356">
        <v>189</v>
      </c>
      <c r="F63" s="356">
        <v>595</v>
      </c>
      <c r="G63" s="356">
        <v>904</v>
      </c>
      <c r="H63" s="356">
        <v>456</v>
      </c>
      <c r="I63" s="356">
        <v>662</v>
      </c>
      <c r="J63" s="272"/>
      <c r="K63" s="269"/>
      <c r="L63" s="269"/>
      <c r="M63" s="268"/>
      <c r="N63" s="268"/>
      <c r="O63" s="268"/>
      <c r="P63" s="268"/>
      <c r="Q63" s="268"/>
    </row>
    <row r="64" spans="1:17" ht="12" customHeight="1">
      <c r="A64" s="223" t="s">
        <v>449</v>
      </c>
      <c r="B64" s="225" t="s">
        <v>450</v>
      </c>
      <c r="C64" s="356">
        <v>11</v>
      </c>
      <c r="D64" s="356">
        <v>2</v>
      </c>
      <c r="E64" s="356">
        <v>0</v>
      </c>
      <c r="F64" s="356">
        <v>2</v>
      </c>
      <c r="G64" s="356">
        <v>0</v>
      </c>
      <c r="H64" s="356">
        <v>2</v>
      </c>
      <c r="I64" s="356">
        <v>5</v>
      </c>
      <c r="K64" s="270"/>
      <c r="M64" s="268"/>
      <c r="N64" s="268"/>
      <c r="O64" s="268"/>
      <c r="P64" s="268"/>
      <c r="Q64" s="268"/>
    </row>
    <row r="65" spans="1:17" ht="12" customHeight="1">
      <c r="A65" s="236"/>
      <c r="B65" s="237" t="s">
        <v>451</v>
      </c>
      <c r="C65" s="303">
        <v>0</v>
      </c>
      <c r="D65" s="303">
        <v>0</v>
      </c>
      <c r="E65" s="303">
        <v>0</v>
      </c>
      <c r="F65" s="303">
        <v>0</v>
      </c>
      <c r="G65" s="303">
        <v>0</v>
      </c>
      <c r="H65" s="303">
        <v>0</v>
      </c>
      <c r="I65" s="303">
        <v>0</v>
      </c>
      <c r="K65" s="269"/>
      <c r="L65" s="268"/>
      <c r="M65" s="268"/>
      <c r="N65" s="268"/>
      <c r="O65" s="268"/>
      <c r="P65" s="268"/>
      <c r="Q65" s="268"/>
    </row>
    <row r="66" spans="1:17" ht="12" customHeight="1">
      <c r="A66" s="236"/>
      <c r="B66" s="238"/>
      <c r="C66" s="358"/>
      <c r="D66" s="358"/>
      <c r="E66" s="359"/>
      <c r="F66" s="359"/>
      <c r="G66" s="359"/>
      <c r="H66" s="359"/>
      <c r="I66" s="359"/>
      <c r="K66" s="270"/>
      <c r="L66" s="269"/>
      <c r="M66" s="268"/>
      <c r="N66" s="268"/>
      <c r="O66" s="268"/>
      <c r="P66" s="268"/>
      <c r="Q66" s="268"/>
    </row>
    <row r="67" spans="1:17" ht="12" customHeight="1">
      <c r="A67" s="236"/>
      <c r="B67" s="239" t="s">
        <v>57</v>
      </c>
      <c r="C67" s="358"/>
      <c r="D67" s="358"/>
      <c r="E67" s="359"/>
      <c r="F67" s="359"/>
      <c r="G67" s="359"/>
      <c r="H67" s="359"/>
      <c r="I67" s="359"/>
      <c r="K67" s="269"/>
      <c r="L67" s="269"/>
      <c r="M67" s="268"/>
      <c r="N67" s="268"/>
      <c r="O67" s="268"/>
      <c r="P67" s="268"/>
      <c r="Q67" s="268"/>
    </row>
    <row r="68" spans="1:17" ht="12" customHeight="1">
      <c r="A68" s="240" t="s">
        <v>137</v>
      </c>
      <c r="B68" s="241" t="s">
        <v>58</v>
      </c>
      <c r="C68" s="204">
        <v>8381</v>
      </c>
      <c r="D68" s="204">
        <v>8381</v>
      </c>
      <c r="E68" s="303">
        <v>0</v>
      </c>
      <c r="F68" s="303">
        <v>0</v>
      </c>
      <c r="G68" s="303">
        <v>0</v>
      </c>
      <c r="H68" s="303">
        <v>0</v>
      </c>
      <c r="I68" s="303">
        <v>0</v>
      </c>
      <c r="K68" s="269"/>
      <c r="L68" s="269"/>
      <c r="M68" s="268"/>
      <c r="N68" s="268"/>
      <c r="O68" s="268"/>
      <c r="P68" s="268"/>
      <c r="Q68" s="268"/>
    </row>
    <row r="69" spans="1:17" ht="12" customHeight="1">
      <c r="A69" s="242" t="s">
        <v>59</v>
      </c>
      <c r="B69" s="237"/>
      <c r="C69" s="74"/>
      <c r="D69" s="74"/>
      <c r="E69" s="74"/>
      <c r="F69" s="74"/>
      <c r="G69" s="74"/>
      <c r="H69" s="74"/>
      <c r="I69" s="74"/>
      <c r="K69" s="272"/>
    </row>
    <row r="70" spans="1:17" ht="12.4" customHeight="1">
      <c r="A70" s="243" t="s">
        <v>60</v>
      </c>
      <c r="B70" s="244"/>
      <c r="C70" s="237"/>
      <c r="D70" s="237"/>
      <c r="E70" s="237"/>
      <c r="F70" s="237"/>
      <c r="G70" s="237"/>
      <c r="H70" s="237"/>
      <c r="I70" s="237"/>
    </row>
    <row r="71" spans="1:17" ht="12.4" customHeight="1">
      <c r="A71" s="245" t="s">
        <v>452</v>
      </c>
      <c r="B71" s="74"/>
      <c r="C71" s="72"/>
      <c r="D71" s="237"/>
      <c r="E71" s="237"/>
      <c r="F71" s="237"/>
      <c r="G71" s="237"/>
      <c r="H71" s="237"/>
      <c r="I71" s="237"/>
      <c r="M71" s="393"/>
    </row>
    <row r="72" spans="1:17" ht="12.4" customHeight="1">
      <c r="A72" s="242" t="s">
        <v>213</v>
      </c>
      <c r="B72" s="237"/>
      <c r="C72" s="237"/>
      <c r="D72" s="237"/>
      <c r="E72" s="237"/>
      <c r="F72" s="237"/>
      <c r="G72" s="237"/>
      <c r="H72" s="237"/>
      <c r="I72" s="237"/>
    </row>
    <row r="73" spans="1:17">
      <c r="A73" s="2"/>
      <c r="B73" s="2"/>
      <c r="C73" s="2"/>
      <c r="D73" s="2"/>
      <c r="E73" s="2"/>
      <c r="F73" s="2"/>
      <c r="G73" s="2"/>
      <c r="H73" s="2"/>
      <c r="I73" s="2"/>
    </row>
    <row r="74" spans="1:17">
      <c r="A74" s="2"/>
      <c r="B74" s="2"/>
      <c r="C74" s="2"/>
      <c r="D74" s="2"/>
      <c r="E74" s="2"/>
      <c r="F74" s="2"/>
      <c r="G74" s="2"/>
      <c r="H74" s="2"/>
      <c r="I74" s="2"/>
    </row>
    <row r="75" spans="1:17">
      <c r="A75" s="2"/>
      <c r="B75" s="2"/>
      <c r="C75" s="2"/>
      <c r="D75" s="2"/>
      <c r="E75" s="2"/>
      <c r="F75" s="2"/>
      <c r="G75" s="2"/>
      <c r="H75" s="2"/>
      <c r="I75" s="2"/>
    </row>
    <row r="76" spans="1:17">
      <c r="A76" s="2"/>
      <c r="B76" s="2"/>
      <c r="C76" s="2"/>
      <c r="D76" s="2"/>
      <c r="E76" s="2"/>
      <c r="F76" s="2"/>
      <c r="G76" s="2"/>
      <c r="H76" s="2"/>
      <c r="I76" s="2"/>
    </row>
    <row r="77" spans="1:17">
      <c r="A77" s="2"/>
      <c r="B77" s="2"/>
      <c r="C77" s="2"/>
      <c r="D77" s="2"/>
      <c r="E77" s="2"/>
      <c r="F77" s="2"/>
      <c r="G77" s="2"/>
      <c r="H77" s="2"/>
      <c r="I77" s="2"/>
    </row>
    <row r="78" spans="1:17">
      <c r="A78" s="2"/>
      <c r="B78" s="2"/>
      <c r="C78" s="2"/>
      <c r="D78" s="2"/>
      <c r="E78" s="2"/>
      <c r="F78" s="2"/>
      <c r="G78" s="2"/>
      <c r="H78" s="2"/>
      <c r="I78" s="2"/>
    </row>
    <row r="79" spans="1:17">
      <c r="A79" s="2"/>
      <c r="B79" s="2"/>
      <c r="C79" s="2"/>
      <c r="D79" s="2"/>
      <c r="E79" s="2"/>
      <c r="F79" s="2"/>
      <c r="G79" s="2"/>
      <c r="H79" s="2"/>
      <c r="I79" s="2"/>
    </row>
    <row r="80" spans="1:17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</sheetData>
  <mergeCells count="6">
    <mergeCell ref="A1:I1"/>
    <mergeCell ref="A2:I2"/>
    <mergeCell ref="C3:C4"/>
    <mergeCell ref="D3:I3"/>
    <mergeCell ref="A3:A4"/>
    <mergeCell ref="B3:B4"/>
  </mergeCells>
  <hyperlinks>
    <hyperlink ref="A1:I1" location="Inhaltsverzeichnis!A25:C26" display="5.1 Aus Brandenburger Krankenhäusern entlassene vollstationäre Behandlungsfälle¹ 2014 nach ausgewählten Diagnosen (Europäische Kurzliste), Geschlecht und Altersgruppen der Patienten/-innen - insgesamt -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rowBreaks count="1" manualBreakCount="1">
    <brk id="43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2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1.25"/>
  <cols>
    <col min="1" max="1" width="9.5703125" style="37" customWidth="1"/>
    <col min="2" max="2" width="36.28515625" style="37" customWidth="1"/>
    <col min="3" max="9" width="6.5703125" style="37" customWidth="1"/>
    <col min="10" max="16384" width="11.42578125" style="37"/>
  </cols>
  <sheetData>
    <row r="1" spans="1:18" ht="25.9" customHeight="1">
      <c r="A1" s="445" t="s">
        <v>739</v>
      </c>
      <c r="B1" s="446"/>
      <c r="C1" s="446"/>
      <c r="D1" s="446"/>
      <c r="E1" s="446"/>
      <c r="F1" s="446"/>
      <c r="G1" s="446"/>
      <c r="H1" s="446"/>
      <c r="I1" s="446"/>
    </row>
    <row r="2" spans="1:18" ht="12">
      <c r="A2" s="447"/>
      <c r="B2" s="447"/>
      <c r="C2" s="447"/>
      <c r="D2" s="447"/>
      <c r="E2" s="447"/>
      <c r="F2" s="447"/>
      <c r="G2" s="447"/>
      <c r="H2" s="447"/>
      <c r="I2" s="447"/>
    </row>
    <row r="3" spans="1:18" ht="12" customHeight="1">
      <c r="A3" s="453" t="s">
        <v>82</v>
      </c>
      <c r="B3" s="455" t="s">
        <v>351</v>
      </c>
      <c r="C3" s="457" t="s">
        <v>352</v>
      </c>
      <c r="D3" s="459" t="s">
        <v>353</v>
      </c>
      <c r="E3" s="459"/>
      <c r="F3" s="460"/>
      <c r="G3" s="460"/>
      <c r="H3" s="460"/>
      <c r="I3" s="461"/>
    </row>
    <row r="4" spans="1:18" ht="24" customHeight="1">
      <c r="A4" s="454"/>
      <c r="B4" s="456"/>
      <c r="C4" s="458"/>
      <c r="D4" s="219" t="s">
        <v>354</v>
      </c>
      <c r="E4" s="219" t="s">
        <v>355</v>
      </c>
      <c r="F4" s="219" t="s">
        <v>356</v>
      </c>
      <c r="G4" s="219" t="s">
        <v>357</v>
      </c>
      <c r="H4" s="219" t="s">
        <v>358</v>
      </c>
      <c r="I4" s="220" t="s">
        <v>359</v>
      </c>
      <c r="J4" s="272"/>
      <c r="K4" s="272"/>
      <c r="L4" s="282"/>
      <c r="M4" s="282"/>
      <c r="N4" s="282"/>
      <c r="O4" s="282"/>
      <c r="P4" s="282"/>
      <c r="Q4" s="283"/>
      <c r="R4" s="272"/>
    </row>
    <row r="5" spans="1:18" ht="12" customHeight="1">
      <c r="A5" s="221"/>
      <c r="B5" s="221"/>
      <c r="C5" s="222"/>
      <c r="D5" s="222"/>
      <c r="E5" s="222"/>
      <c r="F5" s="222"/>
      <c r="G5" s="222"/>
      <c r="H5" s="222"/>
      <c r="I5" s="222"/>
      <c r="J5" s="272"/>
      <c r="K5" s="272"/>
      <c r="L5" s="272"/>
      <c r="M5" s="272"/>
      <c r="N5" s="272"/>
      <c r="O5" s="272"/>
      <c r="P5" s="272"/>
      <c r="Q5" s="272"/>
      <c r="R5" s="272"/>
    </row>
    <row r="6" spans="1:18" ht="12" customHeight="1">
      <c r="A6" s="223"/>
      <c r="B6" s="224" t="s">
        <v>360</v>
      </c>
      <c r="C6" s="356">
        <v>247635</v>
      </c>
      <c r="D6" s="356">
        <v>3542</v>
      </c>
      <c r="E6" s="356">
        <v>10402</v>
      </c>
      <c r="F6" s="356">
        <v>46688</v>
      </c>
      <c r="G6" s="356">
        <v>50905</v>
      </c>
      <c r="H6" s="356">
        <v>44633</v>
      </c>
      <c r="I6" s="356">
        <v>91465</v>
      </c>
      <c r="J6" s="272"/>
      <c r="K6" s="338"/>
      <c r="L6" s="272"/>
      <c r="M6" s="272"/>
      <c r="N6" s="272"/>
      <c r="O6" s="272"/>
      <c r="P6" s="272"/>
      <c r="Q6" s="272"/>
      <c r="R6" s="272"/>
    </row>
    <row r="7" spans="1:18" ht="22.9" customHeight="1">
      <c r="A7" s="223" t="s">
        <v>361</v>
      </c>
      <c r="B7" s="225" t="s">
        <v>362</v>
      </c>
      <c r="C7" s="356">
        <v>245928</v>
      </c>
      <c r="D7" s="356">
        <v>3330</v>
      </c>
      <c r="E7" s="356">
        <v>10314</v>
      </c>
      <c r="F7" s="356">
        <v>46232</v>
      </c>
      <c r="G7" s="356">
        <v>50416</v>
      </c>
      <c r="H7" s="356">
        <v>44454</v>
      </c>
      <c r="I7" s="356">
        <v>91182</v>
      </c>
      <c r="J7" s="272"/>
      <c r="K7" s="338"/>
      <c r="L7" s="272"/>
      <c r="M7" s="272"/>
      <c r="N7" s="272"/>
      <c r="O7" s="272"/>
      <c r="P7" s="272"/>
      <c r="Q7" s="272"/>
      <c r="R7" s="272"/>
    </row>
    <row r="8" spans="1:18" ht="12" customHeight="1">
      <c r="A8" s="226" t="s">
        <v>165</v>
      </c>
      <c r="B8" s="225" t="s">
        <v>167</v>
      </c>
      <c r="C8" s="356">
        <v>7897</v>
      </c>
      <c r="D8" s="356">
        <v>258</v>
      </c>
      <c r="E8" s="356">
        <v>1321</v>
      </c>
      <c r="F8" s="356">
        <v>1004</v>
      </c>
      <c r="G8" s="356">
        <v>1101</v>
      </c>
      <c r="H8" s="356">
        <v>1066</v>
      </c>
      <c r="I8" s="356">
        <v>3147</v>
      </c>
      <c r="J8" s="272"/>
      <c r="K8" s="276"/>
      <c r="L8" s="272"/>
      <c r="M8" s="272"/>
      <c r="N8" s="272"/>
      <c r="O8" s="272"/>
      <c r="P8" s="272"/>
      <c r="Q8" s="272"/>
      <c r="R8" s="272"/>
    </row>
    <row r="9" spans="1:18" ht="22.9" customHeight="1">
      <c r="A9" s="227" t="s">
        <v>363</v>
      </c>
      <c r="B9" s="228" t="s">
        <v>364</v>
      </c>
      <c r="C9" s="303">
        <v>49</v>
      </c>
      <c r="D9" s="303">
        <v>0</v>
      </c>
      <c r="E9" s="303">
        <v>1</v>
      </c>
      <c r="F9" s="303">
        <v>20</v>
      </c>
      <c r="G9" s="303">
        <v>16</v>
      </c>
      <c r="H9" s="134">
        <v>9</v>
      </c>
      <c r="I9" s="303">
        <v>3</v>
      </c>
      <c r="J9" s="272"/>
      <c r="K9" s="276"/>
      <c r="L9" s="272"/>
      <c r="M9" s="272"/>
      <c r="N9" s="272"/>
      <c r="O9" s="272"/>
      <c r="P9" s="272"/>
      <c r="Q9" s="272"/>
      <c r="R9" s="272"/>
    </row>
    <row r="10" spans="1:18" ht="12" customHeight="1">
      <c r="A10" s="229" t="s">
        <v>365</v>
      </c>
      <c r="B10" s="230" t="s">
        <v>366</v>
      </c>
      <c r="C10" s="303">
        <v>3</v>
      </c>
      <c r="D10" s="303">
        <v>0</v>
      </c>
      <c r="E10" s="303">
        <v>0</v>
      </c>
      <c r="F10" s="303">
        <v>1</v>
      </c>
      <c r="G10" s="303">
        <v>0</v>
      </c>
      <c r="H10" s="303">
        <v>0</v>
      </c>
      <c r="I10" s="303">
        <v>2</v>
      </c>
      <c r="J10" s="272"/>
      <c r="K10" s="276"/>
      <c r="L10" s="272"/>
      <c r="M10" s="272"/>
      <c r="N10" s="272"/>
      <c r="O10" s="272"/>
      <c r="P10" s="272"/>
      <c r="Q10" s="272"/>
      <c r="R10" s="272"/>
    </row>
    <row r="11" spans="1:18" ht="12" customHeight="1">
      <c r="A11" s="229" t="s">
        <v>367</v>
      </c>
      <c r="B11" s="230" t="s">
        <v>368</v>
      </c>
      <c r="C11" s="303">
        <v>51</v>
      </c>
      <c r="D11" s="303">
        <v>0</v>
      </c>
      <c r="E11" s="303">
        <v>4</v>
      </c>
      <c r="F11" s="303">
        <v>10</v>
      </c>
      <c r="G11" s="303">
        <v>20</v>
      </c>
      <c r="H11" s="303">
        <v>10</v>
      </c>
      <c r="I11" s="303">
        <v>7</v>
      </c>
      <c r="J11" s="272"/>
      <c r="K11" s="276"/>
      <c r="L11" s="272"/>
      <c r="M11" s="272"/>
      <c r="N11" s="272"/>
      <c r="O11" s="272"/>
      <c r="P11" s="272"/>
      <c r="Q11" s="272"/>
      <c r="R11" s="272"/>
    </row>
    <row r="12" spans="1:18" ht="22.9" customHeight="1">
      <c r="A12" s="227" t="s">
        <v>369</v>
      </c>
      <c r="B12" s="228" t="s">
        <v>370</v>
      </c>
      <c r="C12" s="303">
        <v>4</v>
      </c>
      <c r="D12" s="303">
        <v>0</v>
      </c>
      <c r="E12" s="303">
        <v>0</v>
      </c>
      <c r="F12" s="303">
        <v>1</v>
      </c>
      <c r="G12" s="303">
        <v>3</v>
      </c>
      <c r="H12" s="303">
        <v>0</v>
      </c>
      <c r="I12" s="303">
        <v>0</v>
      </c>
      <c r="J12" s="272"/>
      <c r="K12" s="276"/>
      <c r="L12" s="272"/>
      <c r="M12" s="272"/>
      <c r="N12" s="272"/>
      <c r="O12" s="272"/>
      <c r="P12" s="272"/>
      <c r="Q12" s="272"/>
      <c r="R12" s="272"/>
    </row>
    <row r="13" spans="1:18" ht="12" customHeight="1">
      <c r="A13" s="223" t="s">
        <v>371</v>
      </c>
      <c r="B13" s="225" t="s">
        <v>89</v>
      </c>
      <c r="C13" s="356">
        <v>20928</v>
      </c>
      <c r="D13" s="356">
        <v>17</v>
      </c>
      <c r="E13" s="356">
        <v>49</v>
      </c>
      <c r="F13" s="356">
        <v>1648</v>
      </c>
      <c r="G13" s="356">
        <v>6776</v>
      </c>
      <c r="H13" s="356">
        <v>5821</v>
      </c>
      <c r="I13" s="356">
        <v>6617</v>
      </c>
      <c r="J13" s="272"/>
      <c r="K13" s="276"/>
      <c r="L13" s="272"/>
      <c r="M13" s="272"/>
      <c r="N13" s="272"/>
      <c r="O13" s="272"/>
      <c r="P13" s="272"/>
      <c r="Q13" s="272"/>
      <c r="R13" s="272"/>
    </row>
    <row r="14" spans="1:18" ht="12" customHeight="1">
      <c r="A14" s="231" t="s">
        <v>372</v>
      </c>
      <c r="B14" s="232" t="s">
        <v>373</v>
      </c>
      <c r="C14" s="303">
        <v>16482</v>
      </c>
      <c r="D14" s="303">
        <v>0</v>
      </c>
      <c r="E14" s="303">
        <v>16</v>
      </c>
      <c r="F14" s="303">
        <v>872</v>
      </c>
      <c r="G14" s="303">
        <v>5056</v>
      </c>
      <c r="H14" s="303">
        <v>4914</v>
      </c>
      <c r="I14" s="303">
        <v>5624</v>
      </c>
      <c r="J14" s="272"/>
      <c r="K14" s="276"/>
      <c r="L14" s="272"/>
      <c r="M14" s="272"/>
      <c r="N14" s="272"/>
      <c r="O14" s="272"/>
      <c r="P14" s="272"/>
      <c r="Q14" s="272"/>
      <c r="R14" s="272"/>
    </row>
    <row r="15" spans="1:18" ht="12" customHeight="1">
      <c r="A15" s="227" t="s">
        <v>374</v>
      </c>
      <c r="B15" s="228" t="s">
        <v>375</v>
      </c>
      <c r="C15" s="272">
        <v>394</v>
      </c>
      <c r="D15" s="303">
        <v>0</v>
      </c>
      <c r="E15" s="303">
        <v>0</v>
      </c>
      <c r="F15" s="303">
        <v>21</v>
      </c>
      <c r="G15" s="272">
        <v>146</v>
      </c>
      <c r="H15" s="272">
        <v>125</v>
      </c>
      <c r="I15" s="272">
        <v>102</v>
      </c>
      <c r="Q15" s="272"/>
      <c r="R15" s="272"/>
    </row>
    <row r="16" spans="1:18" ht="12" customHeight="1">
      <c r="A16" s="227" t="s">
        <v>376</v>
      </c>
      <c r="B16" s="230" t="s">
        <v>377</v>
      </c>
      <c r="C16" s="303">
        <v>141</v>
      </c>
      <c r="D16" s="303">
        <v>0</v>
      </c>
      <c r="E16" s="303">
        <v>0</v>
      </c>
      <c r="F16" s="303">
        <v>2</v>
      </c>
      <c r="G16" s="303">
        <v>40</v>
      </c>
      <c r="H16" s="303">
        <v>50</v>
      </c>
      <c r="I16" s="303">
        <v>49</v>
      </c>
      <c r="J16" s="310"/>
      <c r="Q16" s="272"/>
      <c r="R16" s="272"/>
    </row>
    <row r="17" spans="1:18" ht="12" customHeight="1">
      <c r="A17" s="227" t="s">
        <v>378</v>
      </c>
      <c r="B17" s="230" t="s">
        <v>379</v>
      </c>
      <c r="C17" s="272">
        <v>406</v>
      </c>
      <c r="D17" s="303">
        <v>0</v>
      </c>
      <c r="E17" s="303">
        <v>0</v>
      </c>
      <c r="F17" s="303">
        <v>11</v>
      </c>
      <c r="G17" s="272">
        <v>118</v>
      </c>
      <c r="H17" s="272">
        <v>119</v>
      </c>
      <c r="I17" s="272">
        <v>158</v>
      </c>
      <c r="J17" s="310"/>
      <c r="Q17" s="272"/>
      <c r="R17" s="272"/>
    </row>
    <row r="18" spans="1:18" ht="12" customHeight="1">
      <c r="A18" s="227" t="s">
        <v>380</v>
      </c>
      <c r="B18" s="230" t="s">
        <v>381</v>
      </c>
      <c r="C18" s="303">
        <v>1008</v>
      </c>
      <c r="D18" s="303">
        <v>0</v>
      </c>
      <c r="E18" s="303">
        <v>0</v>
      </c>
      <c r="F18" s="303">
        <v>38</v>
      </c>
      <c r="G18" s="272">
        <v>228</v>
      </c>
      <c r="H18" s="272">
        <v>267</v>
      </c>
      <c r="I18" s="272">
        <v>475</v>
      </c>
      <c r="J18" s="310"/>
      <c r="Q18" s="272"/>
      <c r="R18" s="272"/>
    </row>
    <row r="19" spans="1:18" ht="12" customHeight="1">
      <c r="A19" s="227" t="s">
        <v>382</v>
      </c>
      <c r="B19" s="228" t="s">
        <v>383</v>
      </c>
      <c r="C19" s="272">
        <v>651</v>
      </c>
      <c r="D19" s="303">
        <v>0</v>
      </c>
      <c r="E19" s="303">
        <v>0</v>
      </c>
      <c r="F19" s="303">
        <v>17</v>
      </c>
      <c r="G19" s="272">
        <v>200</v>
      </c>
      <c r="H19" s="272">
        <v>205</v>
      </c>
      <c r="I19" s="272">
        <v>229</v>
      </c>
      <c r="Q19" s="272"/>
      <c r="R19" s="272"/>
    </row>
    <row r="20" spans="1:18" ht="22.9" customHeight="1">
      <c r="A20" s="227" t="s">
        <v>384</v>
      </c>
      <c r="B20" s="228" t="s">
        <v>385</v>
      </c>
      <c r="C20" s="272">
        <v>283</v>
      </c>
      <c r="D20" s="303">
        <v>0</v>
      </c>
      <c r="E20" s="303">
        <v>0</v>
      </c>
      <c r="F20" s="303">
        <v>10</v>
      </c>
      <c r="G20" s="272">
        <v>60</v>
      </c>
      <c r="H20" s="272">
        <v>93</v>
      </c>
      <c r="I20" s="272">
        <v>120</v>
      </c>
      <c r="Q20" s="272"/>
      <c r="R20" s="272"/>
    </row>
    <row r="21" spans="1:18" ht="12" customHeight="1">
      <c r="A21" s="227" t="s">
        <v>386</v>
      </c>
      <c r="B21" s="230" t="s">
        <v>387</v>
      </c>
      <c r="C21" s="272">
        <v>737</v>
      </c>
      <c r="D21" s="303">
        <v>0</v>
      </c>
      <c r="E21" s="303">
        <v>0</v>
      </c>
      <c r="F21" s="303">
        <v>2</v>
      </c>
      <c r="G21" s="272">
        <v>134</v>
      </c>
      <c r="H21" s="272">
        <v>301</v>
      </c>
      <c r="I21" s="272">
        <v>300</v>
      </c>
      <c r="J21" s="272"/>
      <c r="K21" s="276"/>
      <c r="L21" s="272"/>
      <c r="M21" s="272"/>
      <c r="N21" s="272"/>
      <c r="O21" s="272"/>
      <c r="P21" s="272"/>
      <c r="Q21" s="272"/>
      <c r="R21" s="272"/>
    </row>
    <row r="22" spans="1:18" ht="22.9" customHeight="1">
      <c r="A22" s="227" t="s">
        <v>388</v>
      </c>
      <c r="B22" s="228" t="s">
        <v>389</v>
      </c>
      <c r="C22" s="303">
        <v>2442</v>
      </c>
      <c r="D22" s="303">
        <v>0</v>
      </c>
      <c r="E22" s="303">
        <v>0</v>
      </c>
      <c r="F22" s="303">
        <v>24</v>
      </c>
      <c r="G22" s="303">
        <v>955</v>
      </c>
      <c r="H22" s="303">
        <v>903</v>
      </c>
      <c r="I22" s="303">
        <v>560</v>
      </c>
      <c r="Q22" s="272"/>
      <c r="R22" s="272"/>
    </row>
    <row r="23" spans="1:18" ht="12" customHeight="1">
      <c r="A23" s="227" t="s">
        <v>390</v>
      </c>
      <c r="B23" s="230" t="s">
        <v>391</v>
      </c>
      <c r="C23" s="272">
        <v>184</v>
      </c>
      <c r="D23" s="303">
        <v>0</v>
      </c>
      <c r="E23" s="303">
        <v>0</v>
      </c>
      <c r="F23" s="303">
        <v>7</v>
      </c>
      <c r="G23" s="272">
        <v>48</v>
      </c>
      <c r="H23" s="272">
        <v>56</v>
      </c>
      <c r="I23" s="272">
        <v>73</v>
      </c>
      <c r="J23" s="272"/>
      <c r="K23" s="276"/>
      <c r="L23" s="272"/>
      <c r="M23" s="272"/>
      <c r="N23" s="272"/>
      <c r="O23" s="272"/>
      <c r="P23" s="272"/>
      <c r="Q23" s="272"/>
      <c r="R23" s="272"/>
    </row>
    <row r="24" spans="1:18" ht="12" customHeight="1">
      <c r="A24" s="227" t="s">
        <v>392</v>
      </c>
      <c r="B24" s="228" t="s">
        <v>393</v>
      </c>
      <c r="C24" s="303">
        <v>2688</v>
      </c>
      <c r="D24" s="303">
        <v>0</v>
      </c>
      <c r="E24" s="303">
        <v>0</v>
      </c>
      <c r="F24" s="303">
        <v>242</v>
      </c>
      <c r="G24" s="272">
        <v>1094</v>
      </c>
      <c r="H24" s="272">
        <v>718</v>
      </c>
      <c r="I24" s="272">
        <v>634</v>
      </c>
      <c r="J24" s="310"/>
      <c r="Q24" s="272"/>
      <c r="R24" s="272"/>
    </row>
    <row r="25" spans="1:18" ht="12" customHeight="1">
      <c r="A25" s="227" t="s">
        <v>394</v>
      </c>
      <c r="B25" s="230" t="s">
        <v>395</v>
      </c>
      <c r="C25" s="272">
        <v>347</v>
      </c>
      <c r="D25" s="303">
        <v>0</v>
      </c>
      <c r="E25" s="303">
        <v>0</v>
      </c>
      <c r="F25" s="303">
        <v>71</v>
      </c>
      <c r="G25" s="272">
        <v>163</v>
      </c>
      <c r="H25" s="272">
        <v>80</v>
      </c>
      <c r="I25" s="272">
        <v>33</v>
      </c>
      <c r="J25" s="310"/>
      <c r="Q25" s="272"/>
      <c r="R25" s="272"/>
    </row>
    <row r="26" spans="1:18" ht="22.9" customHeight="1">
      <c r="A26" s="227" t="s">
        <v>396</v>
      </c>
      <c r="B26" s="228" t="s">
        <v>397</v>
      </c>
      <c r="C26" s="272">
        <v>521</v>
      </c>
      <c r="D26" s="303">
        <v>0</v>
      </c>
      <c r="E26" s="303">
        <v>0</v>
      </c>
      <c r="F26" s="303">
        <v>17</v>
      </c>
      <c r="G26" s="272">
        <v>159</v>
      </c>
      <c r="H26" s="272">
        <v>170</v>
      </c>
      <c r="I26" s="272">
        <v>175</v>
      </c>
      <c r="Q26" s="272"/>
      <c r="R26" s="272"/>
    </row>
    <row r="27" spans="1:18" ht="12" customHeight="1">
      <c r="A27" s="227" t="s">
        <v>398</v>
      </c>
      <c r="B27" s="230" t="s">
        <v>399</v>
      </c>
      <c r="C27" s="303">
        <v>0</v>
      </c>
      <c r="D27" s="303">
        <v>0</v>
      </c>
      <c r="E27" s="303">
        <v>0</v>
      </c>
      <c r="F27" s="303">
        <v>0</v>
      </c>
      <c r="G27" s="303">
        <v>0</v>
      </c>
      <c r="H27" s="303">
        <v>0</v>
      </c>
      <c r="I27" s="303">
        <v>0</v>
      </c>
      <c r="Q27" s="272"/>
      <c r="R27" s="272"/>
    </row>
    <row r="28" spans="1:18" ht="12" customHeight="1">
      <c r="A28" s="227" t="s">
        <v>400</v>
      </c>
      <c r="B28" s="230" t="s">
        <v>401</v>
      </c>
      <c r="C28" s="272">
        <v>649</v>
      </c>
      <c r="D28" s="303">
        <v>0</v>
      </c>
      <c r="E28" s="303">
        <v>0</v>
      </c>
      <c r="F28" s="303">
        <v>6</v>
      </c>
      <c r="G28" s="272">
        <v>138</v>
      </c>
      <c r="H28" s="272">
        <v>187</v>
      </c>
      <c r="I28" s="272">
        <v>318</v>
      </c>
      <c r="J28" s="310"/>
      <c r="Q28" s="272"/>
      <c r="R28" s="272"/>
    </row>
    <row r="29" spans="1:18" ht="22.9" customHeight="1">
      <c r="A29" s="227" t="s">
        <v>402</v>
      </c>
      <c r="B29" s="228" t="s">
        <v>403</v>
      </c>
      <c r="C29" s="303">
        <v>1840</v>
      </c>
      <c r="D29" s="303">
        <v>0</v>
      </c>
      <c r="E29" s="303">
        <v>5</v>
      </c>
      <c r="F29" s="303">
        <v>139</v>
      </c>
      <c r="G29" s="272">
        <v>422</v>
      </c>
      <c r="H29" s="272">
        <v>511</v>
      </c>
      <c r="I29" s="272">
        <v>763</v>
      </c>
      <c r="J29" s="272"/>
      <c r="K29" s="276"/>
      <c r="L29" s="272"/>
      <c r="M29" s="272"/>
      <c r="N29" s="272"/>
      <c r="O29" s="272"/>
      <c r="P29" s="272"/>
      <c r="Q29" s="272"/>
      <c r="R29" s="272"/>
    </row>
    <row r="30" spans="1:18" ht="33.6" customHeight="1">
      <c r="A30" s="223" t="s">
        <v>146</v>
      </c>
      <c r="B30" s="225" t="s">
        <v>453</v>
      </c>
      <c r="C30" s="356">
        <v>2125</v>
      </c>
      <c r="D30" s="356">
        <v>4</v>
      </c>
      <c r="E30" s="356">
        <v>99</v>
      </c>
      <c r="F30" s="356">
        <v>204</v>
      </c>
      <c r="G30" s="356">
        <v>357</v>
      </c>
      <c r="H30" s="356">
        <v>367</v>
      </c>
      <c r="I30" s="356">
        <v>1094</v>
      </c>
      <c r="J30" s="272"/>
      <c r="K30" s="276"/>
      <c r="L30" s="272"/>
      <c r="M30" s="272"/>
      <c r="N30" s="272"/>
      <c r="O30" s="272"/>
      <c r="P30" s="272"/>
      <c r="Q30" s="272"/>
      <c r="R30" s="272"/>
    </row>
    <row r="31" spans="1:18" ht="22.9" customHeight="1">
      <c r="A31" s="223" t="s">
        <v>405</v>
      </c>
      <c r="B31" s="225" t="s">
        <v>406</v>
      </c>
      <c r="C31" s="356">
        <v>8429</v>
      </c>
      <c r="D31" s="356">
        <v>10</v>
      </c>
      <c r="E31" s="356">
        <v>223</v>
      </c>
      <c r="F31" s="356">
        <v>892</v>
      </c>
      <c r="G31" s="356">
        <v>1449</v>
      </c>
      <c r="H31" s="356">
        <v>1323</v>
      </c>
      <c r="I31" s="356">
        <v>4532</v>
      </c>
      <c r="J31" s="272"/>
      <c r="K31" s="276"/>
      <c r="L31" s="272"/>
      <c r="M31" s="272"/>
      <c r="N31" s="272"/>
      <c r="O31" s="272"/>
      <c r="P31" s="272"/>
      <c r="Q31" s="272"/>
      <c r="R31" s="272"/>
    </row>
    <row r="32" spans="1:18" ht="12" customHeight="1">
      <c r="A32" s="229" t="s">
        <v>407</v>
      </c>
      <c r="B32" s="228" t="s">
        <v>194</v>
      </c>
      <c r="C32" s="303">
        <v>2316</v>
      </c>
      <c r="D32" s="303">
        <v>2</v>
      </c>
      <c r="E32" s="303">
        <v>80</v>
      </c>
      <c r="F32" s="303">
        <v>181</v>
      </c>
      <c r="G32" s="303">
        <v>388</v>
      </c>
      <c r="H32" s="303">
        <v>504</v>
      </c>
      <c r="I32" s="303">
        <v>1161</v>
      </c>
      <c r="J32" s="272"/>
      <c r="K32" s="276"/>
      <c r="L32" s="272"/>
      <c r="M32" s="272"/>
      <c r="N32" s="272"/>
      <c r="O32" s="272"/>
      <c r="P32" s="272"/>
      <c r="Q32" s="272"/>
      <c r="R32" s="272"/>
    </row>
    <row r="33" spans="1:18" ht="12" customHeight="1">
      <c r="A33" s="223" t="s">
        <v>408</v>
      </c>
      <c r="B33" s="225" t="s">
        <v>95</v>
      </c>
      <c r="C33" s="356">
        <v>16749</v>
      </c>
      <c r="D33" s="356">
        <v>8</v>
      </c>
      <c r="E33" s="356">
        <v>1020</v>
      </c>
      <c r="F33" s="356">
        <v>6211</v>
      </c>
      <c r="G33" s="356">
        <v>5311</v>
      </c>
      <c r="H33" s="356">
        <v>1620</v>
      </c>
      <c r="I33" s="356">
        <v>2579</v>
      </c>
      <c r="J33" s="272"/>
      <c r="K33" s="276"/>
      <c r="L33" s="272"/>
      <c r="M33" s="272"/>
      <c r="N33" s="272"/>
      <c r="O33" s="272"/>
      <c r="P33" s="272"/>
      <c r="Q33" s="272"/>
      <c r="R33" s="272"/>
    </row>
    <row r="34" spans="1:18" ht="22.9" customHeight="1">
      <c r="A34" s="227" t="s">
        <v>409</v>
      </c>
      <c r="B34" s="228" t="s">
        <v>410</v>
      </c>
      <c r="C34" s="303">
        <v>1907</v>
      </c>
      <c r="D34" s="303">
        <v>0</v>
      </c>
      <c r="E34" s="272">
        <v>36</v>
      </c>
      <c r="F34" s="272">
        <v>819</v>
      </c>
      <c r="G34" s="303">
        <v>871</v>
      </c>
      <c r="H34" s="272">
        <v>138</v>
      </c>
      <c r="I34" s="272">
        <v>43</v>
      </c>
      <c r="J34" s="310"/>
      <c r="Q34" s="272"/>
      <c r="R34" s="272"/>
    </row>
    <row r="35" spans="1:18" ht="22.9" customHeight="1">
      <c r="A35" s="227" t="s">
        <v>411</v>
      </c>
      <c r="B35" s="228" t="s">
        <v>412</v>
      </c>
      <c r="C35" s="303">
        <v>717</v>
      </c>
      <c r="D35" s="303">
        <v>0</v>
      </c>
      <c r="E35" s="303">
        <v>31</v>
      </c>
      <c r="F35" s="303">
        <v>551</v>
      </c>
      <c r="G35" s="303">
        <v>87</v>
      </c>
      <c r="H35" s="303">
        <v>18</v>
      </c>
      <c r="I35" s="303">
        <v>30</v>
      </c>
      <c r="J35" s="272"/>
      <c r="K35" s="276"/>
      <c r="L35" s="272"/>
      <c r="M35" s="272"/>
      <c r="N35" s="272"/>
      <c r="O35" s="272"/>
      <c r="P35" s="272"/>
      <c r="Q35" s="272"/>
      <c r="R35" s="272"/>
    </row>
    <row r="36" spans="1:18" ht="12" customHeight="1">
      <c r="A36" s="223" t="s">
        <v>467</v>
      </c>
      <c r="B36" s="225" t="s">
        <v>98</v>
      </c>
      <c r="C36" s="356">
        <v>9403</v>
      </c>
      <c r="D36" s="356">
        <v>50</v>
      </c>
      <c r="E36" s="356">
        <v>519</v>
      </c>
      <c r="F36" s="356">
        <v>1636</v>
      </c>
      <c r="G36" s="356">
        <v>2029</v>
      </c>
      <c r="H36" s="356">
        <v>1857</v>
      </c>
      <c r="I36" s="356">
        <v>3312</v>
      </c>
      <c r="J36" s="272"/>
      <c r="K36" s="276"/>
      <c r="L36" s="272"/>
      <c r="M36" s="272"/>
      <c r="N36" s="272"/>
      <c r="O36" s="272"/>
      <c r="P36" s="272"/>
      <c r="Q36" s="272"/>
      <c r="R36" s="272"/>
    </row>
    <row r="37" spans="1:18" ht="12" customHeight="1">
      <c r="A37" s="229" t="s">
        <v>413</v>
      </c>
      <c r="B37" s="230" t="s">
        <v>414</v>
      </c>
      <c r="C37" s="303">
        <v>49</v>
      </c>
      <c r="D37" s="303">
        <v>3</v>
      </c>
      <c r="E37" s="303">
        <v>8</v>
      </c>
      <c r="F37" s="303">
        <v>12</v>
      </c>
      <c r="G37" s="303">
        <v>13</v>
      </c>
      <c r="H37" s="303">
        <v>4</v>
      </c>
      <c r="I37" s="303">
        <v>9</v>
      </c>
      <c r="J37" s="272"/>
      <c r="K37" s="276"/>
      <c r="L37" s="272"/>
      <c r="M37" s="272"/>
      <c r="N37" s="272"/>
      <c r="O37" s="272"/>
      <c r="P37" s="272"/>
      <c r="Q37" s="272"/>
      <c r="R37" s="272"/>
    </row>
    <row r="38" spans="1:18" ht="22.9" customHeight="1">
      <c r="A38" s="223" t="s">
        <v>415</v>
      </c>
      <c r="B38" s="223" t="s">
        <v>416</v>
      </c>
      <c r="C38" s="356">
        <v>4227</v>
      </c>
      <c r="D38" s="356">
        <v>9</v>
      </c>
      <c r="E38" s="356">
        <v>69</v>
      </c>
      <c r="F38" s="356">
        <v>256</v>
      </c>
      <c r="G38" s="356">
        <v>780</v>
      </c>
      <c r="H38" s="356">
        <v>1134</v>
      </c>
      <c r="I38" s="356">
        <v>1979</v>
      </c>
      <c r="J38" s="272"/>
      <c r="K38" s="276"/>
      <c r="L38" s="272"/>
      <c r="M38" s="272"/>
      <c r="N38" s="272"/>
      <c r="O38" s="272"/>
      <c r="P38" s="272"/>
      <c r="Q38" s="272"/>
      <c r="R38" s="272"/>
    </row>
    <row r="39" spans="1:18" ht="12" customHeight="1">
      <c r="A39" s="233" t="s">
        <v>417</v>
      </c>
      <c r="B39" s="223" t="s">
        <v>153</v>
      </c>
      <c r="C39" s="356">
        <v>2093</v>
      </c>
      <c r="D39" s="356">
        <v>14</v>
      </c>
      <c r="E39" s="356">
        <v>152</v>
      </c>
      <c r="F39" s="356">
        <v>401</v>
      </c>
      <c r="G39" s="356">
        <v>625</v>
      </c>
      <c r="H39" s="356">
        <v>416</v>
      </c>
      <c r="I39" s="356">
        <v>485</v>
      </c>
      <c r="J39" s="272"/>
      <c r="K39" s="276"/>
      <c r="L39" s="272"/>
      <c r="M39" s="272"/>
      <c r="N39" s="272"/>
      <c r="O39" s="272"/>
      <c r="P39" s="272"/>
      <c r="Q39" s="272"/>
      <c r="R39" s="272"/>
    </row>
    <row r="40" spans="1:18" ht="12" customHeight="1">
      <c r="A40" s="223" t="s">
        <v>418</v>
      </c>
      <c r="B40" s="223" t="s">
        <v>107</v>
      </c>
      <c r="C40" s="356">
        <v>37376</v>
      </c>
      <c r="D40" s="356">
        <v>4</v>
      </c>
      <c r="E40" s="356">
        <v>126</v>
      </c>
      <c r="F40" s="356">
        <v>987</v>
      </c>
      <c r="G40" s="356">
        <v>5063</v>
      </c>
      <c r="H40" s="356">
        <v>8386</v>
      </c>
      <c r="I40" s="356">
        <v>22810</v>
      </c>
      <c r="J40" s="272"/>
      <c r="K40" s="276"/>
      <c r="L40" s="272"/>
      <c r="M40" s="272"/>
      <c r="N40" s="272"/>
      <c r="O40" s="272"/>
      <c r="P40" s="272"/>
      <c r="Q40" s="272"/>
      <c r="R40" s="272"/>
    </row>
    <row r="41" spans="1:18" ht="12" customHeight="1">
      <c r="A41" s="229" t="s">
        <v>419</v>
      </c>
      <c r="B41" s="230" t="s">
        <v>420</v>
      </c>
      <c r="C41" s="303">
        <v>5097</v>
      </c>
      <c r="D41" s="303">
        <v>0</v>
      </c>
      <c r="E41" s="303">
        <v>0</v>
      </c>
      <c r="F41" s="303">
        <v>98</v>
      </c>
      <c r="G41" s="303">
        <v>998</v>
      </c>
      <c r="H41" s="303">
        <v>1390</v>
      </c>
      <c r="I41" s="303">
        <v>2611</v>
      </c>
      <c r="J41" s="272"/>
      <c r="K41" s="276"/>
      <c r="L41" s="272"/>
      <c r="M41" s="272"/>
      <c r="N41" s="272"/>
      <c r="O41" s="272"/>
      <c r="P41" s="272"/>
      <c r="Q41" s="272"/>
      <c r="R41" s="272"/>
    </row>
    <row r="42" spans="1:18" ht="22.9" customHeight="1">
      <c r="A42" s="227" t="s">
        <v>421</v>
      </c>
      <c r="B42" s="230" t="s">
        <v>422</v>
      </c>
      <c r="C42" s="303">
        <v>16378</v>
      </c>
      <c r="D42" s="303">
        <v>3</v>
      </c>
      <c r="E42" s="303">
        <v>28</v>
      </c>
      <c r="F42" s="303">
        <v>311</v>
      </c>
      <c r="G42" s="303">
        <v>1527</v>
      </c>
      <c r="H42" s="303">
        <v>3386</v>
      </c>
      <c r="I42" s="303">
        <v>11123</v>
      </c>
      <c r="J42" s="272"/>
      <c r="K42" s="276"/>
      <c r="L42" s="272"/>
      <c r="M42" s="272"/>
      <c r="N42" s="272"/>
      <c r="O42" s="272"/>
      <c r="P42" s="272"/>
      <c r="Q42" s="272"/>
      <c r="R42" s="272"/>
    </row>
    <row r="43" spans="1:18" ht="12" customHeight="1">
      <c r="A43" s="229" t="s">
        <v>423</v>
      </c>
      <c r="B43" s="230" t="s">
        <v>189</v>
      </c>
      <c r="C43" s="303">
        <v>5509</v>
      </c>
      <c r="D43" s="303">
        <v>1</v>
      </c>
      <c r="E43" s="303">
        <v>7</v>
      </c>
      <c r="F43" s="303">
        <v>135</v>
      </c>
      <c r="G43" s="303">
        <v>789</v>
      </c>
      <c r="H43" s="303">
        <v>1181</v>
      </c>
      <c r="I43" s="303">
        <v>3396</v>
      </c>
      <c r="J43" s="272"/>
      <c r="K43" s="276"/>
      <c r="L43" s="272"/>
      <c r="M43" s="272"/>
      <c r="N43" s="272"/>
      <c r="O43" s="272"/>
      <c r="P43" s="272"/>
      <c r="Q43" s="272"/>
      <c r="R43" s="272"/>
    </row>
    <row r="44" spans="1:18" ht="12" customHeight="1">
      <c r="A44" s="223" t="s">
        <v>464</v>
      </c>
      <c r="B44" s="225" t="s">
        <v>110</v>
      </c>
      <c r="C44" s="356">
        <v>15340</v>
      </c>
      <c r="D44" s="356">
        <v>543</v>
      </c>
      <c r="E44" s="356">
        <v>2273</v>
      </c>
      <c r="F44" s="356">
        <v>2206</v>
      </c>
      <c r="G44" s="356">
        <v>2530</v>
      </c>
      <c r="H44" s="356">
        <v>2549</v>
      </c>
      <c r="I44" s="356">
        <v>5239</v>
      </c>
      <c r="J44" s="272"/>
      <c r="K44" s="276"/>
      <c r="L44" s="272"/>
      <c r="M44" s="272"/>
      <c r="N44" s="272"/>
      <c r="O44" s="272"/>
      <c r="P44" s="272"/>
      <c r="Q44" s="272"/>
      <c r="R44" s="272"/>
    </row>
    <row r="45" spans="1:18" ht="12" customHeight="1">
      <c r="A45" s="229" t="s">
        <v>709</v>
      </c>
      <c r="B45" s="375" t="s">
        <v>197</v>
      </c>
      <c r="C45" s="303">
        <v>5513</v>
      </c>
      <c r="D45" s="303">
        <v>119</v>
      </c>
      <c r="E45" s="272">
        <v>774</v>
      </c>
      <c r="F45" s="272">
        <v>627</v>
      </c>
      <c r="G45" s="303">
        <v>655</v>
      </c>
      <c r="H45" s="272">
        <v>737</v>
      </c>
      <c r="I45" s="356">
        <v>2601</v>
      </c>
      <c r="J45" s="310"/>
      <c r="R45" s="272"/>
    </row>
    <row r="46" spans="1:18" ht="12" customHeight="1">
      <c r="A46" s="227" t="s">
        <v>424</v>
      </c>
      <c r="B46" s="234" t="s">
        <v>204</v>
      </c>
      <c r="C46" s="303">
        <v>3256</v>
      </c>
      <c r="D46" s="303">
        <v>0</v>
      </c>
      <c r="E46" s="303">
        <v>48</v>
      </c>
      <c r="F46" s="303">
        <v>129</v>
      </c>
      <c r="G46" s="303">
        <v>818</v>
      </c>
      <c r="H46" s="303">
        <v>1054</v>
      </c>
      <c r="I46" s="303">
        <v>1207</v>
      </c>
      <c r="R46" s="272"/>
    </row>
    <row r="47" spans="1:18" ht="12" customHeight="1">
      <c r="A47" s="229" t="s">
        <v>425</v>
      </c>
      <c r="B47" s="230" t="s">
        <v>426</v>
      </c>
      <c r="C47" s="272">
        <v>448</v>
      </c>
      <c r="D47" s="303">
        <v>0</v>
      </c>
      <c r="E47" s="272">
        <v>47</v>
      </c>
      <c r="F47" s="272">
        <v>99</v>
      </c>
      <c r="G47" s="272">
        <v>110</v>
      </c>
      <c r="H47" s="272">
        <v>68</v>
      </c>
      <c r="I47" s="272">
        <v>124</v>
      </c>
      <c r="J47" s="272"/>
      <c r="K47" s="276"/>
      <c r="L47" s="272"/>
      <c r="M47" s="272"/>
      <c r="N47" s="272"/>
      <c r="O47" s="272"/>
      <c r="P47" s="272"/>
      <c r="Q47" s="272"/>
      <c r="R47" s="272"/>
    </row>
    <row r="48" spans="1:18" ht="12" customHeight="1">
      <c r="A48" s="223" t="s">
        <v>427</v>
      </c>
      <c r="B48" s="225" t="s">
        <v>113</v>
      </c>
      <c r="C48" s="356">
        <v>21849</v>
      </c>
      <c r="D48" s="356">
        <v>33</v>
      </c>
      <c r="E48" s="356">
        <v>683</v>
      </c>
      <c r="F48" s="356">
        <v>3808</v>
      </c>
      <c r="G48" s="356">
        <v>5860</v>
      </c>
      <c r="H48" s="356">
        <v>4240</v>
      </c>
      <c r="I48" s="356">
        <v>7225</v>
      </c>
      <c r="J48" s="272"/>
      <c r="K48" s="276"/>
      <c r="L48" s="272"/>
      <c r="M48" s="272"/>
      <c r="N48" s="272"/>
      <c r="O48" s="272"/>
      <c r="P48" s="272"/>
      <c r="Q48" s="272"/>
      <c r="R48" s="272"/>
    </row>
    <row r="49" spans="1:18" ht="22.9" customHeight="1">
      <c r="A49" s="227" t="s">
        <v>428</v>
      </c>
      <c r="B49" s="234" t="s">
        <v>429</v>
      </c>
      <c r="C49" s="272">
        <v>767</v>
      </c>
      <c r="D49" s="303">
        <v>0</v>
      </c>
      <c r="E49" s="303">
        <v>2</v>
      </c>
      <c r="F49" s="272">
        <v>45</v>
      </c>
      <c r="G49" s="272">
        <v>151</v>
      </c>
      <c r="H49" s="272">
        <v>145</v>
      </c>
      <c r="I49" s="272">
        <v>424</v>
      </c>
      <c r="J49" s="310"/>
      <c r="Q49" s="272"/>
      <c r="R49" s="272"/>
    </row>
    <row r="50" spans="1:18" ht="22.9" customHeight="1">
      <c r="A50" s="227" t="s">
        <v>430</v>
      </c>
      <c r="B50" s="234" t="s">
        <v>431</v>
      </c>
      <c r="C50" s="303">
        <v>704</v>
      </c>
      <c r="D50" s="303">
        <v>0</v>
      </c>
      <c r="E50" s="303">
        <v>0</v>
      </c>
      <c r="F50" s="357">
        <v>56</v>
      </c>
      <c r="G50" s="357">
        <v>290</v>
      </c>
      <c r="H50" s="357">
        <v>224</v>
      </c>
      <c r="I50" s="357">
        <v>134</v>
      </c>
      <c r="J50" s="272"/>
      <c r="K50" s="276"/>
      <c r="L50" s="272"/>
      <c r="M50" s="272"/>
      <c r="N50" s="272"/>
      <c r="O50" s="272"/>
      <c r="P50" s="272"/>
      <c r="Q50" s="272"/>
      <c r="R50" s="272"/>
    </row>
    <row r="51" spans="1:18" ht="12" customHeight="1">
      <c r="A51" s="223" t="s">
        <v>432</v>
      </c>
      <c r="B51" s="225" t="s">
        <v>116</v>
      </c>
      <c r="C51" s="356">
        <v>3133</v>
      </c>
      <c r="D51" s="356">
        <v>29</v>
      </c>
      <c r="E51" s="356">
        <v>267</v>
      </c>
      <c r="F51" s="356">
        <v>742</v>
      </c>
      <c r="G51" s="356">
        <v>737</v>
      </c>
      <c r="H51" s="356">
        <v>445</v>
      </c>
      <c r="I51" s="356">
        <v>913</v>
      </c>
      <c r="J51" s="272"/>
      <c r="K51" s="276"/>
      <c r="L51" s="272"/>
      <c r="M51" s="272"/>
      <c r="N51" s="272"/>
      <c r="O51" s="272"/>
      <c r="P51" s="272"/>
      <c r="Q51" s="272"/>
      <c r="R51" s="272"/>
    </row>
    <row r="52" spans="1:18" ht="22.9" customHeight="1">
      <c r="A52" s="223" t="s">
        <v>433</v>
      </c>
      <c r="B52" s="235" t="s">
        <v>434</v>
      </c>
      <c r="C52" s="356">
        <v>25864</v>
      </c>
      <c r="D52" s="356">
        <v>4</v>
      </c>
      <c r="E52" s="356">
        <v>323</v>
      </c>
      <c r="F52" s="356">
        <v>2078</v>
      </c>
      <c r="G52" s="356">
        <v>8191</v>
      </c>
      <c r="H52" s="356">
        <v>6937</v>
      </c>
      <c r="I52" s="356">
        <v>8331</v>
      </c>
      <c r="J52" s="272"/>
      <c r="K52" s="276"/>
      <c r="L52" s="272"/>
      <c r="M52" s="272"/>
      <c r="N52" s="272"/>
      <c r="O52" s="272"/>
      <c r="P52" s="272"/>
      <c r="Q52" s="272"/>
      <c r="R52" s="272"/>
    </row>
    <row r="53" spans="1:18" ht="22.9" customHeight="1">
      <c r="A53" s="227" t="s">
        <v>435</v>
      </c>
      <c r="B53" s="234" t="s">
        <v>436</v>
      </c>
      <c r="C53" s="303">
        <v>10169</v>
      </c>
      <c r="D53" s="303">
        <v>0</v>
      </c>
      <c r="E53" s="357">
        <v>0</v>
      </c>
      <c r="F53" s="357">
        <v>144</v>
      </c>
      <c r="G53" s="357">
        <v>3050</v>
      </c>
      <c r="H53" s="357">
        <v>3526</v>
      </c>
      <c r="I53" s="357">
        <v>3449</v>
      </c>
      <c r="J53" s="272"/>
      <c r="K53" s="276"/>
      <c r="L53" s="272"/>
      <c r="M53" s="272"/>
      <c r="N53" s="272"/>
      <c r="O53" s="272"/>
      <c r="P53" s="272"/>
      <c r="Q53" s="272"/>
      <c r="R53" s="272"/>
    </row>
    <row r="54" spans="1:18" ht="12" customHeight="1">
      <c r="A54" s="223" t="s">
        <v>466</v>
      </c>
      <c r="B54" s="225" t="s">
        <v>121</v>
      </c>
      <c r="C54" s="356">
        <v>14191</v>
      </c>
      <c r="D54" s="356">
        <v>109</v>
      </c>
      <c r="E54" s="356">
        <v>259</v>
      </c>
      <c r="F54" s="356">
        <v>3015</v>
      </c>
      <c r="G54" s="356">
        <v>3390</v>
      </c>
      <c r="H54" s="356">
        <v>2502</v>
      </c>
      <c r="I54" s="356">
        <v>4916</v>
      </c>
      <c r="J54" s="272"/>
      <c r="K54" s="276"/>
      <c r="L54" s="272"/>
      <c r="M54" s="272"/>
      <c r="N54" s="272"/>
      <c r="O54" s="272"/>
      <c r="P54" s="272"/>
      <c r="Q54" s="272"/>
      <c r="R54" s="272"/>
    </row>
    <row r="55" spans="1:18" ht="12" customHeight="1">
      <c r="A55" s="227" t="s">
        <v>437</v>
      </c>
      <c r="B55" s="234" t="s">
        <v>438</v>
      </c>
      <c r="C55" s="303">
        <v>4985</v>
      </c>
      <c r="D55" s="303">
        <v>66</v>
      </c>
      <c r="E55" s="303">
        <v>108</v>
      </c>
      <c r="F55" s="303">
        <v>858</v>
      </c>
      <c r="G55" s="303">
        <v>1253</v>
      </c>
      <c r="H55" s="303">
        <v>923</v>
      </c>
      <c r="I55" s="303">
        <v>1777</v>
      </c>
      <c r="J55" s="272"/>
      <c r="K55" s="276"/>
      <c r="L55" s="272"/>
      <c r="M55" s="272"/>
      <c r="N55" s="272"/>
      <c r="O55" s="272"/>
      <c r="P55" s="272"/>
      <c r="Q55" s="272"/>
      <c r="R55" s="272"/>
    </row>
    <row r="56" spans="1:18" ht="12" customHeight="1">
      <c r="A56" s="223" t="s">
        <v>439</v>
      </c>
      <c r="B56" s="225" t="s">
        <v>468</v>
      </c>
      <c r="C56" s="356">
        <v>16457</v>
      </c>
      <c r="D56" s="356">
        <v>0</v>
      </c>
      <c r="E56" s="356">
        <v>9</v>
      </c>
      <c r="F56" s="356">
        <v>16387</v>
      </c>
      <c r="G56" s="356">
        <v>61</v>
      </c>
      <c r="H56" s="356">
        <v>0</v>
      </c>
      <c r="I56" s="356">
        <v>0</v>
      </c>
      <c r="J56" s="272"/>
      <c r="K56" s="276"/>
      <c r="L56" s="272"/>
      <c r="M56" s="272"/>
      <c r="N56" s="272"/>
      <c r="O56" s="272"/>
      <c r="P56" s="272"/>
      <c r="Q56" s="272"/>
      <c r="R56" s="272"/>
    </row>
    <row r="57" spans="1:18" ht="22.9" customHeight="1">
      <c r="A57" s="223" t="s">
        <v>122</v>
      </c>
      <c r="B57" s="235" t="s">
        <v>440</v>
      </c>
      <c r="C57" s="356">
        <v>1625</v>
      </c>
      <c r="D57" s="356">
        <v>1625</v>
      </c>
      <c r="E57" s="356">
        <v>0</v>
      </c>
      <c r="F57" s="356">
        <v>0</v>
      </c>
      <c r="G57" s="356">
        <v>0</v>
      </c>
      <c r="H57" s="356">
        <v>0</v>
      </c>
      <c r="I57" s="356">
        <v>0</v>
      </c>
      <c r="J57" s="272"/>
      <c r="K57" s="276"/>
      <c r="L57" s="272"/>
      <c r="M57" s="272"/>
      <c r="N57" s="272"/>
      <c r="O57" s="272"/>
      <c r="P57" s="272"/>
      <c r="Q57" s="272"/>
      <c r="R57" s="272"/>
    </row>
    <row r="58" spans="1:18" ht="22.5" customHeight="1">
      <c r="A58" s="223" t="s">
        <v>125</v>
      </c>
      <c r="B58" s="235" t="s">
        <v>462</v>
      </c>
      <c r="C58" s="356">
        <v>733</v>
      </c>
      <c r="D58" s="356">
        <v>113</v>
      </c>
      <c r="E58" s="356">
        <v>223</v>
      </c>
      <c r="F58" s="356">
        <v>234</v>
      </c>
      <c r="G58" s="356">
        <v>103</v>
      </c>
      <c r="H58" s="356">
        <v>39</v>
      </c>
      <c r="I58" s="356">
        <v>21</v>
      </c>
      <c r="J58" s="272"/>
      <c r="K58" s="276"/>
      <c r="L58" s="272"/>
      <c r="M58" s="272"/>
      <c r="N58" s="272"/>
      <c r="O58" s="272"/>
      <c r="P58" s="272"/>
      <c r="Q58" s="272"/>
      <c r="R58" s="272"/>
    </row>
    <row r="59" spans="1:18" ht="12" customHeight="1">
      <c r="A59" s="227" t="s">
        <v>441</v>
      </c>
      <c r="B59" s="234" t="s">
        <v>442</v>
      </c>
      <c r="C59" s="272">
        <v>21</v>
      </c>
      <c r="D59" s="272">
        <v>5</v>
      </c>
      <c r="E59" s="272">
        <v>9</v>
      </c>
      <c r="F59" s="272">
        <v>4</v>
      </c>
      <c r="G59" s="272">
        <v>3</v>
      </c>
      <c r="H59" s="303">
        <v>0</v>
      </c>
      <c r="I59" s="303">
        <v>0</v>
      </c>
      <c r="Q59" s="272"/>
      <c r="R59" s="272"/>
    </row>
    <row r="60" spans="1:18" ht="12" customHeight="1">
      <c r="A60" s="227" t="s">
        <v>443</v>
      </c>
      <c r="B60" s="234" t="s">
        <v>444</v>
      </c>
      <c r="C60" s="303">
        <v>230</v>
      </c>
      <c r="D60" s="303">
        <v>16</v>
      </c>
      <c r="E60" s="357">
        <v>50</v>
      </c>
      <c r="F60" s="357">
        <v>79</v>
      </c>
      <c r="G60" s="357">
        <v>57</v>
      </c>
      <c r="H60" s="357">
        <v>20</v>
      </c>
      <c r="I60" s="357">
        <v>8</v>
      </c>
      <c r="J60" s="272"/>
      <c r="K60" s="276"/>
      <c r="L60" s="272"/>
      <c r="M60" s="272"/>
      <c r="N60" s="272"/>
      <c r="O60" s="272"/>
      <c r="P60" s="272"/>
      <c r="Q60" s="272"/>
      <c r="R60" s="272"/>
    </row>
    <row r="61" spans="1:18" ht="33.6" customHeight="1">
      <c r="A61" s="223" t="s">
        <v>445</v>
      </c>
      <c r="B61" s="235" t="s">
        <v>446</v>
      </c>
      <c r="C61" s="356">
        <v>9776</v>
      </c>
      <c r="D61" s="356">
        <v>227</v>
      </c>
      <c r="E61" s="356">
        <v>768</v>
      </c>
      <c r="F61" s="356">
        <v>1993</v>
      </c>
      <c r="G61" s="356">
        <v>1683</v>
      </c>
      <c r="H61" s="356">
        <v>1381</v>
      </c>
      <c r="I61" s="356">
        <v>3724</v>
      </c>
      <c r="J61" s="272"/>
      <c r="K61" s="276"/>
      <c r="L61" s="272"/>
      <c r="M61" s="272"/>
      <c r="N61" s="272"/>
      <c r="O61" s="272"/>
      <c r="P61" s="272"/>
      <c r="Q61" s="272"/>
      <c r="R61" s="272"/>
    </row>
    <row r="62" spans="1:18" ht="22.9" customHeight="1">
      <c r="A62" s="223" t="s">
        <v>447</v>
      </c>
      <c r="B62" s="225" t="s">
        <v>448</v>
      </c>
      <c r="C62" s="356">
        <v>27733</v>
      </c>
      <c r="D62" s="356">
        <v>273</v>
      </c>
      <c r="E62" s="356">
        <v>1931</v>
      </c>
      <c r="F62" s="356">
        <v>2530</v>
      </c>
      <c r="G62" s="356">
        <v>4370</v>
      </c>
      <c r="H62" s="356">
        <v>4371</v>
      </c>
      <c r="I62" s="356">
        <v>14258</v>
      </c>
      <c r="J62" s="272"/>
      <c r="K62" s="276"/>
      <c r="L62" s="272"/>
      <c r="M62" s="272"/>
      <c r="N62" s="272"/>
      <c r="O62" s="272"/>
      <c r="P62" s="272"/>
      <c r="Q62" s="272"/>
      <c r="R62" s="272"/>
    </row>
    <row r="63" spans="1:18" ht="33.6" customHeight="1">
      <c r="A63" s="223" t="s">
        <v>131</v>
      </c>
      <c r="B63" s="235" t="s">
        <v>463</v>
      </c>
      <c r="C63" s="356">
        <v>1699</v>
      </c>
      <c r="D63" s="356">
        <v>211</v>
      </c>
      <c r="E63" s="356">
        <v>88</v>
      </c>
      <c r="F63" s="356">
        <v>454</v>
      </c>
      <c r="G63" s="356">
        <v>489</v>
      </c>
      <c r="H63" s="356">
        <v>177</v>
      </c>
      <c r="I63" s="356">
        <v>280</v>
      </c>
      <c r="J63" s="272"/>
      <c r="K63" s="276"/>
      <c r="L63" s="272"/>
      <c r="M63" s="272"/>
      <c r="N63" s="272"/>
      <c r="O63" s="272"/>
      <c r="P63" s="272"/>
      <c r="Q63" s="272"/>
      <c r="R63" s="272"/>
    </row>
    <row r="64" spans="1:18" ht="12" customHeight="1">
      <c r="A64" s="223" t="s">
        <v>449</v>
      </c>
      <c r="B64" s="225" t="s">
        <v>450</v>
      </c>
      <c r="C64" s="356">
        <v>8</v>
      </c>
      <c r="D64" s="356">
        <v>1</v>
      </c>
      <c r="E64" s="356">
        <v>0</v>
      </c>
      <c r="F64" s="356">
        <v>2</v>
      </c>
      <c r="G64" s="356">
        <v>0</v>
      </c>
      <c r="H64" s="356">
        <v>2</v>
      </c>
      <c r="I64" s="356">
        <v>3</v>
      </c>
      <c r="J64" s="272"/>
      <c r="K64" s="272"/>
      <c r="L64" s="272"/>
      <c r="M64" s="272"/>
      <c r="N64" s="272"/>
      <c r="O64" s="272"/>
      <c r="P64" s="272"/>
      <c r="Q64" s="272"/>
      <c r="R64" s="272"/>
    </row>
    <row r="65" spans="1:18" ht="12" customHeight="1">
      <c r="A65" s="236"/>
      <c r="B65" s="237" t="s">
        <v>451</v>
      </c>
      <c r="C65" s="303">
        <v>0</v>
      </c>
      <c r="D65" s="303">
        <v>0</v>
      </c>
      <c r="E65" s="303">
        <v>0</v>
      </c>
      <c r="F65" s="303">
        <v>0</v>
      </c>
      <c r="G65" s="303">
        <v>0</v>
      </c>
      <c r="H65" s="303">
        <v>0</v>
      </c>
      <c r="I65" s="303">
        <v>0</v>
      </c>
      <c r="J65" s="272"/>
      <c r="K65" s="272"/>
      <c r="L65" s="272"/>
      <c r="M65" s="272"/>
      <c r="N65" s="272"/>
      <c r="O65" s="272"/>
      <c r="P65" s="272"/>
      <c r="Q65" s="272"/>
      <c r="R65" s="272"/>
    </row>
    <row r="66" spans="1:18" ht="12" customHeight="1">
      <c r="A66" s="236"/>
      <c r="B66" s="238"/>
      <c r="C66" s="358"/>
      <c r="D66" s="358"/>
      <c r="E66" s="359"/>
      <c r="F66" s="359"/>
      <c r="G66" s="359"/>
      <c r="H66" s="359"/>
      <c r="I66" s="359"/>
      <c r="J66" s="272"/>
      <c r="K66" s="276"/>
      <c r="L66" s="272"/>
      <c r="M66" s="272"/>
      <c r="N66" s="272"/>
      <c r="O66" s="272"/>
      <c r="P66" s="272"/>
      <c r="Q66" s="272"/>
      <c r="R66" s="272"/>
    </row>
    <row r="67" spans="1:18" ht="12" customHeight="1">
      <c r="A67" s="236"/>
      <c r="B67" s="239" t="s">
        <v>57</v>
      </c>
      <c r="C67" s="358"/>
      <c r="D67" s="358"/>
      <c r="E67" s="359"/>
      <c r="F67" s="359"/>
      <c r="G67" s="359"/>
      <c r="H67" s="359"/>
      <c r="I67" s="359"/>
      <c r="J67" s="272"/>
      <c r="K67" s="276"/>
      <c r="L67" s="272"/>
      <c r="M67" s="272"/>
      <c r="N67" s="272"/>
      <c r="O67" s="272"/>
      <c r="P67" s="272"/>
      <c r="Q67" s="272"/>
      <c r="R67" s="272"/>
    </row>
    <row r="68" spans="1:18" ht="12" customHeight="1">
      <c r="A68" s="240" t="s">
        <v>137</v>
      </c>
      <c r="B68" s="241" t="s">
        <v>58</v>
      </c>
      <c r="C68" s="204">
        <v>4110</v>
      </c>
      <c r="D68" s="204">
        <v>4110</v>
      </c>
      <c r="E68" s="303">
        <v>0</v>
      </c>
      <c r="F68" s="303">
        <v>0</v>
      </c>
      <c r="G68" s="303">
        <v>0</v>
      </c>
      <c r="H68" s="303">
        <v>0</v>
      </c>
      <c r="I68" s="303">
        <v>0</v>
      </c>
      <c r="J68" s="272"/>
      <c r="K68" s="276"/>
      <c r="L68" s="272"/>
      <c r="M68" s="272"/>
      <c r="N68" s="272"/>
      <c r="O68" s="272"/>
      <c r="P68" s="272"/>
      <c r="Q68" s="272"/>
      <c r="R68" s="272"/>
    </row>
    <row r="69" spans="1:18" ht="12" customHeight="1">
      <c r="A69" s="242" t="s">
        <v>59</v>
      </c>
      <c r="B69" s="237"/>
      <c r="C69" s="74"/>
      <c r="D69" s="74"/>
      <c r="E69" s="74"/>
      <c r="F69" s="74"/>
      <c r="G69" s="74"/>
      <c r="H69" s="74"/>
      <c r="I69" s="74"/>
      <c r="J69" s="272"/>
      <c r="K69" s="272"/>
      <c r="L69" s="272"/>
      <c r="M69" s="272"/>
      <c r="N69" s="272"/>
      <c r="O69" s="272"/>
      <c r="P69" s="272"/>
      <c r="Q69" s="272"/>
      <c r="R69" s="272"/>
    </row>
    <row r="70" spans="1:18" ht="12.4" customHeight="1">
      <c r="A70" s="243" t="s">
        <v>60</v>
      </c>
      <c r="B70" s="244"/>
      <c r="C70" s="237"/>
      <c r="D70" s="237"/>
      <c r="E70" s="237"/>
      <c r="F70" s="237"/>
      <c r="G70" s="237"/>
      <c r="H70" s="237"/>
      <c r="I70" s="237"/>
      <c r="J70" s="272"/>
      <c r="K70" s="272"/>
      <c r="L70" s="272"/>
      <c r="M70" s="272"/>
      <c r="N70" s="272"/>
      <c r="O70" s="272"/>
      <c r="P70" s="272"/>
      <c r="Q70" s="272"/>
      <c r="R70" s="272"/>
    </row>
    <row r="71" spans="1:18" ht="12.4" customHeight="1">
      <c r="A71" s="245" t="s">
        <v>452</v>
      </c>
      <c r="B71" s="74"/>
      <c r="C71" s="72"/>
      <c r="D71" s="237"/>
      <c r="E71" s="237"/>
      <c r="F71" s="237"/>
      <c r="G71" s="237"/>
      <c r="H71" s="237"/>
      <c r="I71" s="237"/>
      <c r="J71" s="272"/>
      <c r="K71" s="272"/>
      <c r="L71" s="272"/>
      <c r="M71" s="272"/>
      <c r="N71" s="272"/>
      <c r="O71" s="272"/>
      <c r="P71" s="272"/>
      <c r="Q71" s="272"/>
      <c r="R71" s="272"/>
    </row>
    <row r="72" spans="1:18" ht="12.4" customHeight="1">
      <c r="A72" s="242" t="s">
        <v>213</v>
      </c>
      <c r="B72" s="237"/>
      <c r="C72" s="237"/>
      <c r="D72" s="237"/>
      <c r="E72" s="237"/>
      <c r="F72" s="237"/>
      <c r="G72" s="237"/>
      <c r="H72" s="237"/>
      <c r="I72" s="237"/>
      <c r="J72" s="272"/>
      <c r="K72" s="272"/>
      <c r="L72" s="272"/>
      <c r="M72" s="272"/>
      <c r="N72" s="272"/>
      <c r="O72" s="272"/>
      <c r="P72" s="272"/>
      <c r="Q72" s="272"/>
      <c r="R72" s="272"/>
    </row>
  </sheetData>
  <mergeCells count="6">
    <mergeCell ref="A1:I1"/>
    <mergeCell ref="A2:I2"/>
    <mergeCell ref="C3:C4"/>
    <mergeCell ref="D3:I3"/>
    <mergeCell ref="A3:A4"/>
    <mergeCell ref="B3:B4"/>
  </mergeCells>
  <hyperlinks>
    <hyperlink ref="A1:I1" location="Inhaltsverzeichnis!A28:C29" display="5.2 Aus Brandenburger Krankenhäusern entlassene vollstationäre Behandlungsfälle¹ 2014 nach ausgewählten Diagnosen (Europäische Kurzliste), Geschlecht und Altersgruppen der Patienten/-innen - weiblich -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rowBreaks count="1" manualBreakCount="1">
    <brk id="43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267"/>
  <sheetViews>
    <sheetView zoomScaleNormal="100" workbookViewId="0">
      <pane ySplit="7" topLeftCell="A8" activePane="bottomLeft" state="frozen"/>
      <selection pane="bottomLeft" sqref="A1:F1"/>
    </sheetView>
  </sheetViews>
  <sheetFormatPr baseColWidth="10" defaultColWidth="11.5703125" defaultRowHeight="12"/>
  <cols>
    <col min="1" max="1" width="5.85546875" style="13" customWidth="1"/>
    <col min="2" max="2" width="9.28515625" style="13" customWidth="1"/>
    <col min="3" max="3" width="44.7109375" style="13" customWidth="1"/>
    <col min="4" max="5" width="7.7109375" style="13" customWidth="1"/>
    <col min="6" max="6" width="9.42578125" style="13" customWidth="1"/>
    <col min="7" max="9" width="11.5703125" style="72" customWidth="1"/>
    <col min="10" max="12" width="11.5703125" style="13"/>
    <col min="13" max="13" width="5.42578125" style="13" customWidth="1"/>
    <col min="14" max="16384" width="11.5703125" style="13"/>
  </cols>
  <sheetData>
    <row r="1" spans="1:17" ht="24" customHeight="1">
      <c r="A1" s="462" t="s">
        <v>741</v>
      </c>
      <c r="B1" s="462"/>
      <c r="C1" s="462"/>
      <c r="D1" s="462"/>
      <c r="E1" s="462"/>
      <c r="F1" s="462"/>
    </row>
    <row r="2" spans="1:17" ht="12" customHeight="1">
      <c r="A2" s="129"/>
      <c r="B2" s="130"/>
      <c r="C2" s="130"/>
      <c r="D2" s="130"/>
      <c r="E2" s="130"/>
      <c r="F2" s="130"/>
    </row>
    <row r="3" spans="1:17" s="9" customFormat="1" ht="12" customHeight="1">
      <c r="A3" s="427" t="s">
        <v>178</v>
      </c>
      <c r="B3" s="440" t="s">
        <v>82</v>
      </c>
      <c r="C3" s="440" t="s">
        <v>179</v>
      </c>
      <c r="D3" s="425" t="s">
        <v>180</v>
      </c>
      <c r="E3" s="465"/>
      <c r="F3" s="433" t="s">
        <v>210</v>
      </c>
      <c r="G3" s="39"/>
      <c r="H3" s="39"/>
      <c r="I3" s="72"/>
      <c r="J3" s="54"/>
      <c r="O3" s="13"/>
      <c r="P3" s="13"/>
    </row>
    <row r="4" spans="1:17" s="9" customFormat="1" ht="12" customHeight="1">
      <c r="A4" s="463"/>
      <c r="B4" s="464"/>
      <c r="C4" s="464"/>
      <c r="D4" s="440" t="s">
        <v>181</v>
      </c>
      <c r="E4" s="308" t="s">
        <v>486</v>
      </c>
      <c r="F4" s="466"/>
      <c r="G4" s="39"/>
      <c r="H4" s="39"/>
      <c r="I4" s="39"/>
      <c r="O4" s="13"/>
      <c r="P4" s="13"/>
    </row>
    <row r="5" spans="1:17" s="9" customFormat="1" ht="12" customHeight="1">
      <c r="A5" s="463"/>
      <c r="B5" s="464"/>
      <c r="C5" s="464"/>
      <c r="D5" s="464"/>
      <c r="E5" s="440" t="s">
        <v>183</v>
      </c>
      <c r="F5" s="466"/>
      <c r="G5" s="39"/>
      <c r="H5" s="39"/>
      <c r="I5" s="39"/>
      <c r="O5" s="13"/>
      <c r="P5" s="13"/>
    </row>
    <row r="6" spans="1:17" s="9" customFormat="1" ht="27" customHeight="1">
      <c r="A6" s="463"/>
      <c r="B6" s="464"/>
      <c r="C6" s="464"/>
      <c r="D6" s="441"/>
      <c r="E6" s="441"/>
      <c r="F6" s="439"/>
      <c r="G6" s="39"/>
      <c r="H6" s="39"/>
      <c r="I6" s="39"/>
      <c r="O6" s="13"/>
      <c r="P6" s="13"/>
    </row>
    <row r="7" spans="1:17" s="9" customFormat="1" ht="12" customHeight="1">
      <c r="A7" s="429"/>
      <c r="B7" s="441"/>
      <c r="C7" s="441"/>
      <c r="D7" s="425" t="s">
        <v>184</v>
      </c>
      <c r="E7" s="465"/>
      <c r="F7" s="12" t="s">
        <v>185</v>
      </c>
      <c r="G7" s="39"/>
      <c r="H7" s="39"/>
      <c r="I7" s="39"/>
      <c r="O7" s="13"/>
      <c r="P7" s="13"/>
    </row>
    <row r="8" spans="1:17" s="9" customFormat="1" ht="12" customHeight="1">
      <c r="A8" s="118"/>
      <c r="B8" s="117"/>
      <c r="C8" s="117"/>
      <c r="D8" s="117"/>
      <c r="E8" s="117"/>
      <c r="F8" s="117"/>
      <c r="G8" s="73"/>
      <c r="H8" s="73"/>
      <c r="I8" s="73"/>
      <c r="J8" s="73"/>
      <c r="K8" s="73"/>
      <c r="L8" s="73"/>
      <c r="M8" s="73"/>
      <c r="N8" s="73"/>
      <c r="O8" s="13"/>
      <c r="P8" s="13"/>
    </row>
    <row r="9" spans="1:17" s="157" customFormat="1" ht="12.75">
      <c r="A9" s="403">
        <v>1</v>
      </c>
      <c r="B9" s="405" t="s">
        <v>327</v>
      </c>
      <c r="C9" s="406" t="s">
        <v>186</v>
      </c>
      <c r="D9" s="373">
        <v>37922</v>
      </c>
      <c r="E9" s="373">
        <v>1771</v>
      </c>
      <c r="F9" s="294">
        <v>7.5</v>
      </c>
      <c r="G9" s="344"/>
      <c r="H9" s="374"/>
      <c r="I9" s="375"/>
      <c r="J9" s="373"/>
      <c r="K9" s="373"/>
      <c r="L9" s="294"/>
      <c r="M9" s="345"/>
      <c r="N9" s="311"/>
      <c r="O9" s="287"/>
      <c r="P9" s="287"/>
      <c r="Q9" s="285"/>
    </row>
    <row r="10" spans="1:17" s="157" customFormat="1" ht="12.75">
      <c r="A10" s="403">
        <v>2</v>
      </c>
      <c r="B10" s="405" t="s">
        <v>331</v>
      </c>
      <c r="C10" s="406" t="s">
        <v>190</v>
      </c>
      <c r="D10" s="373">
        <v>16432</v>
      </c>
      <c r="E10" s="373">
        <v>10</v>
      </c>
      <c r="F10" s="294">
        <v>6.8</v>
      </c>
      <c r="G10" s="344"/>
      <c r="H10" s="374"/>
      <c r="I10" s="375"/>
      <c r="J10" s="373"/>
      <c r="K10" s="373"/>
      <c r="L10" s="294"/>
      <c r="M10" s="345"/>
      <c r="N10" s="311"/>
      <c r="O10" s="287"/>
      <c r="P10" s="287"/>
      <c r="Q10" s="285"/>
    </row>
    <row r="11" spans="1:17" s="157" customFormat="1">
      <c r="A11" s="305">
        <v>3</v>
      </c>
      <c r="B11" s="405" t="s">
        <v>328</v>
      </c>
      <c r="C11" s="406" t="s">
        <v>187</v>
      </c>
      <c r="D11" s="373">
        <v>16324</v>
      </c>
      <c r="E11" s="373">
        <v>461</v>
      </c>
      <c r="F11" s="294">
        <v>5.0999999999999996</v>
      </c>
      <c r="G11" s="346"/>
      <c r="H11" s="374"/>
      <c r="I11" s="375"/>
      <c r="J11" s="373"/>
      <c r="K11" s="373"/>
      <c r="L11" s="294"/>
      <c r="M11" s="345"/>
      <c r="N11" s="311"/>
      <c r="O11" s="287"/>
      <c r="P11" s="287"/>
      <c r="Q11" s="285"/>
    </row>
    <row r="12" spans="1:17" s="157" customFormat="1">
      <c r="A12" s="403">
        <v>4</v>
      </c>
      <c r="B12" s="404" t="s">
        <v>709</v>
      </c>
      <c r="C12" s="406" t="s">
        <v>197</v>
      </c>
      <c r="D12" s="373">
        <v>12589</v>
      </c>
      <c r="E12" s="373">
        <v>1031</v>
      </c>
      <c r="F12" s="294">
        <v>8.4</v>
      </c>
      <c r="G12" s="346"/>
      <c r="H12" s="376"/>
      <c r="I12" s="375"/>
      <c r="J12" s="373"/>
      <c r="K12" s="373"/>
      <c r="L12" s="294"/>
      <c r="M12" s="347"/>
      <c r="N12" s="311"/>
      <c r="O12" s="287"/>
      <c r="P12" s="287"/>
      <c r="Q12" s="285"/>
    </row>
    <row r="13" spans="1:17" s="157" customFormat="1">
      <c r="A13" s="403">
        <v>5</v>
      </c>
      <c r="B13" s="405" t="s">
        <v>330</v>
      </c>
      <c r="C13" s="406" t="s">
        <v>189</v>
      </c>
      <c r="D13" s="373">
        <v>11536</v>
      </c>
      <c r="E13" s="373">
        <v>827</v>
      </c>
      <c r="F13" s="294">
        <v>15.1</v>
      </c>
      <c r="G13" s="346"/>
      <c r="H13" s="374"/>
      <c r="I13" s="375"/>
      <c r="J13" s="373"/>
      <c r="K13" s="373"/>
      <c r="L13" s="294"/>
      <c r="M13" s="345"/>
      <c r="N13" s="311"/>
      <c r="O13" s="287"/>
      <c r="P13" s="287"/>
      <c r="Q13" s="285"/>
    </row>
    <row r="14" spans="1:17" s="157" customFormat="1">
      <c r="A14" s="403">
        <v>6</v>
      </c>
      <c r="B14" s="405" t="s">
        <v>694</v>
      </c>
      <c r="C14" s="406" t="s">
        <v>192</v>
      </c>
      <c r="D14" s="373">
        <v>11449</v>
      </c>
      <c r="E14" s="373">
        <v>342</v>
      </c>
      <c r="F14" s="294">
        <v>5.6</v>
      </c>
      <c r="G14" s="346"/>
      <c r="H14" s="374"/>
      <c r="I14" s="375"/>
      <c r="J14" s="373"/>
      <c r="K14" s="373"/>
      <c r="L14" s="294"/>
      <c r="M14" s="345"/>
      <c r="N14" s="311"/>
      <c r="O14" s="287"/>
      <c r="P14" s="287"/>
      <c r="Q14" s="285"/>
    </row>
    <row r="15" spans="1:17" s="157" customFormat="1">
      <c r="A15" s="403">
        <v>7</v>
      </c>
      <c r="B15" s="405" t="s">
        <v>333</v>
      </c>
      <c r="C15" s="406" t="s">
        <v>208</v>
      </c>
      <c r="D15" s="373">
        <v>10728</v>
      </c>
      <c r="E15" s="373">
        <v>192</v>
      </c>
      <c r="F15" s="294">
        <v>4.2</v>
      </c>
      <c r="G15" s="346"/>
      <c r="H15" s="374"/>
      <c r="I15" s="375"/>
      <c r="J15" s="373"/>
      <c r="K15" s="373"/>
      <c r="L15" s="294"/>
      <c r="M15" s="345"/>
      <c r="N15" s="311"/>
      <c r="O15" s="287"/>
      <c r="P15" s="287"/>
      <c r="Q15" s="285"/>
    </row>
    <row r="16" spans="1:17" s="157" customFormat="1" ht="13.5" customHeight="1">
      <c r="A16" s="412" t="s">
        <v>697</v>
      </c>
      <c r="B16" s="402" t="s">
        <v>332</v>
      </c>
      <c r="C16" s="402" t="s">
        <v>191</v>
      </c>
      <c r="D16" s="373">
        <v>10575</v>
      </c>
      <c r="E16" s="373">
        <v>131</v>
      </c>
      <c r="F16" s="294">
        <v>6.1</v>
      </c>
      <c r="G16" s="344"/>
      <c r="H16" s="309"/>
      <c r="I16" s="309"/>
      <c r="J16" s="373"/>
      <c r="K16" s="373"/>
      <c r="L16" s="294"/>
      <c r="M16" s="309"/>
      <c r="N16" s="309"/>
      <c r="O16" s="287"/>
      <c r="P16" s="287"/>
      <c r="Q16" s="285"/>
    </row>
    <row r="17" spans="1:17" s="157" customFormat="1" ht="22.5">
      <c r="A17" s="403">
        <v>9</v>
      </c>
      <c r="B17" s="405" t="s">
        <v>461</v>
      </c>
      <c r="C17" s="409" t="s">
        <v>744</v>
      </c>
      <c r="D17" s="373">
        <v>10027</v>
      </c>
      <c r="E17" s="373">
        <v>16</v>
      </c>
      <c r="F17" s="294">
        <v>13.3</v>
      </c>
      <c r="G17" s="346"/>
      <c r="H17" s="374"/>
      <c r="I17" s="375"/>
      <c r="J17" s="373"/>
      <c r="K17" s="373"/>
      <c r="L17" s="294"/>
      <c r="M17" s="345"/>
      <c r="N17" s="311"/>
      <c r="O17" s="287"/>
      <c r="P17" s="287"/>
      <c r="Q17" s="285"/>
    </row>
    <row r="18" spans="1:17" s="157" customFormat="1" ht="12.75">
      <c r="A18" s="403">
        <v>10</v>
      </c>
      <c r="B18" s="405" t="s">
        <v>329</v>
      </c>
      <c r="C18" s="406" t="s">
        <v>188</v>
      </c>
      <c r="D18" s="373">
        <v>9974</v>
      </c>
      <c r="E18" s="373">
        <v>19</v>
      </c>
      <c r="F18" s="294">
        <v>8.1</v>
      </c>
      <c r="G18" s="344"/>
      <c r="H18" s="374"/>
      <c r="I18" s="375"/>
      <c r="J18" s="373"/>
      <c r="K18" s="373"/>
      <c r="L18" s="294"/>
      <c r="M18" s="345"/>
      <c r="N18" s="311"/>
      <c r="O18" s="287"/>
      <c r="P18" s="287"/>
      <c r="Q18" s="285"/>
    </row>
    <row r="19" spans="1:17" s="157" customFormat="1" ht="12.75">
      <c r="A19" s="403">
        <v>11</v>
      </c>
      <c r="B19" s="405" t="s">
        <v>334</v>
      </c>
      <c r="C19" s="406" t="s">
        <v>193</v>
      </c>
      <c r="D19" s="373">
        <v>9114</v>
      </c>
      <c r="E19" s="373">
        <v>90</v>
      </c>
      <c r="F19" s="294">
        <v>5.8</v>
      </c>
      <c r="G19" s="344"/>
      <c r="H19" s="374"/>
      <c r="I19" s="375"/>
      <c r="J19" s="373"/>
      <c r="K19" s="373"/>
      <c r="L19" s="294"/>
      <c r="M19" s="345"/>
      <c r="N19" s="311"/>
      <c r="O19" s="287"/>
      <c r="P19" s="287"/>
      <c r="Q19" s="285"/>
    </row>
    <row r="20" spans="1:17" s="157" customFormat="1" ht="12.75">
      <c r="A20" s="403">
        <v>12</v>
      </c>
      <c r="B20" s="404" t="s">
        <v>339</v>
      </c>
      <c r="C20" s="406" t="s">
        <v>202</v>
      </c>
      <c r="D20" s="373">
        <v>8842</v>
      </c>
      <c r="E20" s="373">
        <v>242</v>
      </c>
      <c r="F20" s="294">
        <v>8.8000000000000007</v>
      </c>
      <c r="G20" s="344"/>
      <c r="H20" s="376"/>
      <c r="I20" s="375"/>
      <c r="J20" s="373"/>
      <c r="K20" s="373"/>
      <c r="L20" s="294"/>
      <c r="M20" s="347"/>
      <c r="N20" s="311"/>
      <c r="O20" s="287"/>
      <c r="P20" s="287"/>
      <c r="Q20" s="285"/>
    </row>
    <row r="21" spans="1:17" s="157" customFormat="1" ht="12.75">
      <c r="A21" s="403">
        <v>13</v>
      </c>
      <c r="B21" s="405" t="s">
        <v>335</v>
      </c>
      <c r="C21" s="406" t="s">
        <v>706</v>
      </c>
      <c r="D21" s="373">
        <v>8671</v>
      </c>
      <c r="E21" s="377">
        <v>709</v>
      </c>
      <c r="F21" s="294">
        <v>9.8000000000000007</v>
      </c>
      <c r="G21" s="344"/>
      <c r="H21" s="374"/>
      <c r="I21" s="375"/>
      <c r="J21" s="373"/>
      <c r="K21" s="377"/>
      <c r="L21" s="294"/>
      <c r="M21" s="345"/>
      <c r="N21" s="311"/>
      <c r="O21" s="287"/>
      <c r="P21" s="287"/>
      <c r="Q21" s="285"/>
    </row>
    <row r="22" spans="1:17" s="157" customFormat="1" ht="12.75">
      <c r="A22" s="403">
        <v>14</v>
      </c>
      <c r="B22" s="405" t="s">
        <v>345</v>
      </c>
      <c r="C22" s="406" t="s">
        <v>205</v>
      </c>
      <c r="D22" s="373">
        <v>8403</v>
      </c>
      <c r="E22" s="373">
        <v>200</v>
      </c>
      <c r="F22" s="294">
        <v>6.6</v>
      </c>
      <c r="G22" s="344"/>
      <c r="H22" s="374"/>
      <c r="I22" s="375"/>
      <c r="J22" s="373"/>
      <c r="K22" s="373"/>
      <c r="L22" s="294"/>
      <c r="M22" s="345"/>
      <c r="N22" s="311"/>
      <c r="O22" s="287"/>
      <c r="P22" s="287"/>
      <c r="Q22" s="285"/>
    </row>
    <row r="23" spans="1:17" s="157" customFormat="1" ht="12.75">
      <c r="A23" s="403">
        <v>15</v>
      </c>
      <c r="B23" s="405" t="s">
        <v>338</v>
      </c>
      <c r="C23" s="406" t="s">
        <v>199</v>
      </c>
      <c r="D23" s="373">
        <v>8398</v>
      </c>
      <c r="E23" s="373">
        <v>11</v>
      </c>
      <c r="F23" s="294">
        <v>36.799999999999997</v>
      </c>
      <c r="G23" s="344"/>
      <c r="H23" s="374"/>
      <c r="I23" s="375"/>
      <c r="J23" s="373"/>
      <c r="K23" s="373"/>
      <c r="L23" s="294"/>
      <c r="M23" s="345"/>
      <c r="N23" s="311"/>
      <c r="O23" s="287"/>
      <c r="P23" s="287"/>
      <c r="Q23" s="285"/>
    </row>
    <row r="24" spans="1:17" s="157" customFormat="1" ht="12.75">
      <c r="A24" s="403">
        <v>16</v>
      </c>
      <c r="B24" s="405" t="s">
        <v>347</v>
      </c>
      <c r="C24" s="406" t="s">
        <v>206</v>
      </c>
      <c r="D24" s="373">
        <v>7653</v>
      </c>
      <c r="E24" s="373">
        <v>330</v>
      </c>
      <c r="F24" s="294">
        <v>14.7</v>
      </c>
      <c r="G24" s="344"/>
      <c r="H24" s="374"/>
      <c r="I24" s="375"/>
      <c r="J24" s="373"/>
      <c r="K24" s="373"/>
      <c r="L24" s="294"/>
      <c r="M24" s="345"/>
      <c r="N24" s="311"/>
      <c r="O24" s="287"/>
      <c r="P24" s="287"/>
      <c r="Q24" s="285"/>
    </row>
    <row r="25" spans="1:17" s="157" customFormat="1" ht="12.75">
      <c r="A25" s="403">
        <v>17</v>
      </c>
      <c r="B25" s="405" t="s">
        <v>346</v>
      </c>
      <c r="C25" s="406" t="s">
        <v>200</v>
      </c>
      <c r="D25" s="373">
        <v>7336</v>
      </c>
      <c r="E25" s="373">
        <v>40</v>
      </c>
      <c r="F25" s="294">
        <v>2.5</v>
      </c>
      <c r="G25" s="344"/>
      <c r="H25" s="374"/>
      <c r="I25" s="375"/>
      <c r="J25" s="373"/>
      <c r="K25" s="373"/>
      <c r="L25" s="294"/>
      <c r="M25" s="345"/>
      <c r="N25" s="311"/>
      <c r="O25" s="287"/>
      <c r="P25" s="285"/>
      <c r="Q25" s="285"/>
    </row>
    <row r="26" spans="1:17" s="157" customFormat="1" ht="12.75" customHeight="1">
      <c r="A26" s="158">
        <v>18</v>
      </c>
      <c r="B26" s="407" t="s">
        <v>341</v>
      </c>
      <c r="C26" s="407" t="s">
        <v>204</v>
      </c>
      <c r="D26" s="373">
        <v>7269</v>
      </c>
      <c r="E26" s="373">
        <v>337</v>
      </c>
      <c r="F26" s="294">
        <v>7.3</v>
      </c>
      <c r="G26" s="344"/>
      <c r="H26" s="309"/>
      <c r="I26" s="309"/>
      <c r="J26" s="373"/>
      <c r="K26" s="373"/>
      <c r="L26" s="294"/>
      <c r="M26" s="73"/>
      <c r="N26" s="73"/>
      <c r="O26" s="287"/>
      <c r="P26" s="287"/>
      <c r="Q26" s="285"/>
    </row>
    <row r="27" spans="1:17" s="157" customFormat="1" ht="12.75" customHeight="1">
      <c r="A27" s="158">
        <v>19</v>
      </c>
      <c r="B27" s="408" t="s">
        <v>337</v>
      </c>
      <c r="C27" s="409" t="s">
        <v>195</v>
      </c>
      <c r="D27" s="373">
        <v>7127</v>
      </c>
      <c r="E27" s="373">
        <v>150</v>
      </c>
      <c r="F27" s="294">
        <v>5.2</v>
      </c>
      <c r="G27" s="344"/>
      <c r="H27" s="376"/>
      <c r="I27" s="375"/>
      <c r="J27" s="373"/>
      <c r="K27" s="373"/>
      <c r="L27" s="294"/>
      <c r="M27" s="347"/>
      <c r="N27" s="311"/>
      <c r="O27" s="287"/>
      <c r="P27" s="287"/>
      <c r="Q27" s="285"/>
    </row>
    <row r="28" spans="1:17" s="157" customFormat="1" ht="22.5">
      <c r="A28" s="412" t="s">
        <v>684</v>
      </c>
      <c r="B28" s="402" t="s">
        <v>707</v>
      </c>
      <c r="C28" s="402" t="s">
        <v>708</v>
      </c>
      <c r="D28" s="373">
        <v>6868</v>
      </c>
      <c r="E28" s="373">
        <v>442</v>
      </c>
      <c r="F28" s="294">
        <v>6.6</v>
      </c>
      <c r="G28" s="344"/>
      <c r="H28" s="309"/>
      <c r="I28" s="309"/>
      <c r="J28" s="373"/>
      <c r="K28" s="373"/>
      <c r="L28" s="294"/>
      <c r="M28" s="73"/>
      <c r="N28" s="73"/>
      <c r="O28" s="287"/>
      <c r="P28" s="287"/>
      <c r="Q28" s="285"/>
    </row>
    <row r="29" spans="1:17" s="157" customFormat="1" ht="12.75" customHeight="1">
      <c r="A29" s="158" t="s">
        <v>472</v>
      </c>
      <c r="B29" s="402" t="s">
        <v>745</v>
      </c>
      <c r="C29" s="402" t="s">
        <v>481</v>
      </c>
      <c r="D29" s="373">
        <v>6804</v>
      </c>
      <c r="E29" s="373">
        <v>262</v>
      </c>
      <c r="F29" s="294">
        <v>6.9</v>
      </c>
      <c r="G29" s="344"/>
      <c r="H29" s="309"/>
      <c r="I29" s="309"/>
      <c r="J29" s="373"/>
      <c r="K29" s="373"/>
      <c r="L29" s="294"/>
      <c r="M29" s="309"/>
      <c r="N29" s="309"/>
      <c r="O29" s="287"/>
      <c r="P29" s="287"/>
      <c r="Q29" s="285"/>
    </row>
    <row r="30" spans="1:17" s="157" customFormat="1" ht="12.75">
      <c r="A30" s="403">
        <v>22</v>
      </c>
      <c r="B30" s="405" t="s">
        <v>340</v>
      </c>
      <c r="C30" s="409" t="s">
        <v>194</v>
      </c>
      <c r="D30" s="373">
        <v>6430</v>
      </c>
      <c r="E30" s="178">
        <v>115</v>
      </c>
      <c r="F30" s="294">
        <v>10.1</v>
      </c>
      <c r="G30" s="344"/>
      <c r="H30" s="374"/>
      <c r="I30" s="375"/>
      <c r="J30" s="373"/>
      <c r="K30" s="178"/>
      <c r="L30" s="294"/>
      <c r="M30" s="345"/>
      <c r="N30" s="311"/>
      <c r="O30" s="287"/>
      <c r="P30" s="287"/>
      <c r="Q30" s="285"/>
    </row>
    <row r="31" spans="1:17" s="157" customFormat="1" ht="22.5">
      <c r="A31" s="403">
        <v>23</v>
      </c>
      <c r="B31" s="405" t="s">
        <v>459</v>
      </c>
      <c r="C31" s="409" t="s">
        <v>754</v>
      </c>
      <c r="D31" s="373">
        <v>6421</v>
      </c>
      <c r="E31" s="373">
        <v>106</v>
      </c>
      <c r="F31" s="294">
        <v>9.3000000000000007</v>
      </c>
      <c r="G31" s="344"/>
      <c r="H31" s="374"/>
      <c r="I31" s="375"/>
      <c r="J31" s="373"/>
      <c r="K31" s="373"/>
      <c r="L31" s="294"/>
      <c r="M31" s="345"/>
      <c r="N31" s="311"/>
      <c r="O31" s="287"/>
      <c r="P31" s="287"/>
      <c r="Q31" s="285"/>
    </row>
    <row r="32" spans="1:17" s="157" customFormat="1" ht="12.75">
      <c r="A32" s="403">
        <v>24</v>
      </c>
      <c r="B32" s="410" t="s">
        <v>342</v>
      </c>
      <c r="C32" s="410" t="s">
        <v>196</v>
      </c>
      <c r="D32" s="373">
        <v>6340</v>
      </c>
      <c r="E32" s="373">
        <v>107</v>
      </c>
      <c r="F32" s="294">
        <v>4.2</v>
      </c>
      <c r="G32" s="344"/>
      <c r="H32" s="178"/>
      <c r="I32" s="178"/>
      <c r="J32" s="373"/>
      <c r="K32" s="373"/>
      <c r="L32" s="294"/>
      <c r="M32" s="73"/>
      <c r="N32" s="73"/>
      <c r="O32" s="287"/>
      <c r="P32" s="287"/>
      <c r="Q32" s="285"/>
    </row>
    <row r="33" spans="1:49" s="157" customFormat="1" ht="12.75">
      <c r="A33" s="403">
        <v>25</v>
      </c>
      <c r="B33" s="384" t="s">
        <v>348</v>
      </c>
      <c r="C33" s="384" t="s">
        <v>349</v>
      </c>
      <c r="D33" s="373">
        <v>6240</v>
      </c>
      <c r="E33" s="373">
        <v>853</v>
      </c>
      <c r="F33" s="294">
        <v>10.1</v>
      </c>
      <c r="G33" s="344"/>
      <c r="H33" s="285"/>
      <c r="I33" s="285"/>
      <c r="J33" s="373"/>
      <c r="K33" s="373"/>
      <c r="L33" s="294"/>
      <c r="M33" s="293"/>
      <c r="N33" s="293"/>
      <c r="O33" s="287"/>
      <c r="P33" s="287"/>
      <c r="Q33" s="285"/>
    </row>
    <row r="34" spans="1:49" s="157" customFormat="1" ht="12.75">
      <c r="A34" s="403">
        <v>26</v>
      </c>
      <c r="B34" s="380" t="s">
        <v>344</v>
      </c>
      <c r="C34" s="409" t="s">
        <v>203</v>
      </c>
      <c r="D34" s="373">
        <v>6175</v>
      </c>
      <c r="E34" s="373">
        <v>2</v>
      </c>
      <c r="F34" s="294">
        <v>18.3</v>
      </c>
      <c r="G34" s="344"/>
      <c r="H34" s="378"/>
      <c r="I34" s="379"/>
      <c r="J34" s="373"/>
      <c r="K34" s="373"/>
      <c r="L34" s="294"/>
      <c r="M34" s="349"/>
      <c r="N34" s="350"/>
      <c r="O34" s="287"/>
      <c r="P34" s="287"/>
      <c r="Q34" s="285"/>
    </row>
    <row r="35" spans="1:49" s="157" customFormat="1" ht="12.75">
      <c r="A35" s="403">
        <v>27</v>
      </c>
      <c r="B35" s="380" t="s">
        <v>311</v>
      </c>
      <c r="C35" s="409" t="s">
        <v>198</v>
      </c>
      <c r="D35" s="373">
        <v>5795</v>
      </c>
      <c r="E35" s="373">
        <v>37</v>
      </c>
      <c r="F35" s="294">
        <v>7.1</v>
      </c>
      <c r="G35" s="344"/>
      <c r="H35" s="378"/>
      <c r="I35" s="379"/>
      <c r="J35" s="373"/>
      <c r="K35" s="373"/>
      <c r="L35" s="294"/>
      <c r="M35" s="349"/>
      <c r="N35" s="350"/>
      <c r="O35" s="287"/>
      <c r="P35" s="287"/>
      <c r="Q35" s="285"/>
    </row>
    <row r="36" spans="1:49" s="157" customFormat="1" ht="12.75">
      <c r="A36" s="403">
        <v>28</v>
      </c>
      <c r="B36" s="405" t="s">
        <v>343</v>
      </c>
      <c r="C36" s="406" t="s">
        <v>201</v>
      </c>
      <c r="D36" s="373">
        <v>5525</v>
      </c>
      <c r="E36" s="373">
        <v>60</v>
      </c>
      <c r="F36" s="294">
        <v>4.4000000000000004</v>
      </c>
      <c r="G36" s="344"/>
      <c r="H36" s="374"/>
      <c r="I36" s="375"/>
      <c r="J36" s="373"/>
      <c r="K36" s="373"/>
      <c r="L36" s="294"/>
      <c r="M36" s="345"/>
      <c r="N36" s="311"/>
      <c r="O36" s="287"/>
      <c r="P36" s="287"/>
      <c r="Q36" s="285"/>
    </row>
    <row r="37" spans="1:49" s="157" customFormat="1" ht="12.75">
      <c r="A37" s="403">
        <v>29</v>
      </c>
      <c r="B37" s="405" t="s">
        <v>715</v>
      </c>
      <c r="C37" s="406" t="s">
        <v>716</v>
      </c>
      <c r="D37" s="377" t="s">
        <v>746</v>
      </c>
      <c r="E37" s="373">
        <v>3</v>
      </c>
      <c r="F37" s="294">
        <v>2.7</v>
      </c>
      <c r="G37" s="344"/>
      <c r="H37" s="374"/>
      <c r="I37" s="375"/>
      <c r="J37" s="373"/>
      <c r="K37" s="373"/>
      <c r="L37" s="294"/>
      <c r="M37" s="345"/>
      <c r="N37" s="311"/>
      <c r="O37" s="287"/>
      <c r="P37" s="287"/>
      <c r="Q37" s="285"/>
    </row>
    <row r="38" spans="1:49" s="157" customFormat="1" ht="22.5">
      <c r="A38" s="403">
        <v>30</v>
      </c>
      <c r="B38" s="405" t="s">
        <v>460</v>
      </c>
      <c r="C38" s="409" t="s">
        <v>747</v>
      </c>
      <c r="D38" s="373">
        <v>5404</v>
      </c>
      <c r="E38" s="377">
        <v>0</v>
      </c>
      <c r="F38" s="294">
        <v>3.8</v>
      </c>
      <c r="G38" s="344"/>
      <c r="H38" s="374"/>
      <c r="I38" s="375"/>
      <c r="J38" s="373"/>
      <c r="K38" s="377"/>
      <c r="L38" s="294"/>
      <c r="M38" s="345"/>
      <c r="N38" s="311"/>
      <c r="O38" s="287"/>
      <c r="P38" s="287"/>
      <c r="Q38" s="285"/>
    </row>
    <row r="39" spans="1:49" s="157" customFormat="1" ht="12.75">
      <c r="A39" s="403">
        <v>31</v>
      </c>
      <c r="B39" s="405" t="s">
        <v>482</v>
      </c>
      <c r="C39" s="406" t="s">
        <v>483</v>
      </c>
      <c r="D39" s="373">
        <v>5040</v>
      </c>
      <c r="E39" s="373">
        <v>29</v>
      </c>
      <c r="F39" s="294">
        <v>4.2</v>
      </c>
      <c r="G39" s="344"/>
      <c r="H39" s="374"/>
      <c r="I39" s="375"/>
      <c r="J39" s="373"/>
      <c r="K39" s="373"/>
      <c r="L39" s="294"/>
      <c r="M39" s="345"/>
      <c r="N39" s="311"/>
      <c r="O39" s="287"/>
      <c r="P39" s="287"/>
      <c r="Q39" s="285"/>
    </row>
    <row r="40" spans="1:49" s="157" customFormat="1" ht="12.75">
      <c r="A40" s="403">
        <v>32</v>
      </c>
      <c r="B40" s="405" t="s">
        <v>336</v>
      </c>
      <c r="C40" s="406" t="s">
        <v>480</v>
      </c>
      <c r="D40" s="373">
        <v>4571</v>
      </c>
      <c r="E40" s="373">
        <v>14</v>
      </c>
      <c r="F40" s="294">
        <v>4.2</v>
      </c>
      <c r="G40" s="344"/>
      <c r="H40" s="374"/>
      <c r="I40" s="375"/>
      <c r="J40" s="373"/>
      <c r="K40" s="373"/>
      <c r="L40" s="294"/>
      <c r="M40" s="345"/>
      <c r="N40" s="311"/>
      <c r="O40" s="287"/>
      <c r="P40" s="287"/>
      <c r="Q40" s="285"/>
    </row>
    <row r="41" spans="1:49" s="157" customFormat="1" ht="12.75">
      <c r="A41" s="403">
        <v>33</v>
      </c>
      <c r="B41" s="405" t="s">
        <v>685</v>
      </c>
      <c r="C41" s="406" t="s">
        <v>686</v>
      </c>
      <c r="D41" s="373">
        <v>4570</v>
      </c>
      <c r="E41" s="373">
        <v>49</v>
      </c>
      <c r="F41" s="294">
        <v>7.3</v>
      </c>
      <c r="G41" s="351"/>
      <c r="H41" s="374"/>
      <c r="I41" s="375"/>
      <c r="J41" s="373"/>
      <c r="K41" s="373"/>
      <c r="L41" s="294"/>
      <c r="M41" s="345"/>
      <c r="N41" s="311"/>
      <c r="O41" s="287"/>
      <c r="P41" s="287"/>
      <c r="Q41" s="285"/>
    </row>
    <row r="42" spans="1:49" s="157" customFormat="1" ht="12.75">
      <c r="A42" s="403">
        <v>34</v>
      </c>
      <c r="B42" s="404" t="s">
        <v>748</v>
      </c>
      <c r="C42" s="406" t="s">
        <v>749</v>
      </c>
      <c r="D42" s="373">
        <v>4399</v>
      </c>
      <c r="E42" s="373">
        <v>12</v>
      </c>
      <c r="F42" s="294">
        <v>3.7</v>
      </c>
      <c r="G42" s="351"/>
      <c r="H42" s="376"/>
      <c r="I42" s="375"/>
      <c r="J42" s="373"/>
      <c r="K42" s="373"/>
      <c r="L42" s="294"/>
      <c r="M42" s="347"/>
      <c r="N42" s="311"/>
      <c r="O42" s="287"/>
      <c r="P42" s="287"/>
      <c r="Q42" s="285"/>
    </row>
    <row r="43" spans="1:49" s="157" customFormat="1" ht="12.75">
      <c r="A43" s="403">
        <v>35</v>
      </c>
      <c r="B43" s="404" t="s">
        <v>750</v>
      </c>
      <c r="C43" s="411" t="s">
        <v>751</v>
      </c>
      <c r="D43" s="377" t="s">
        <v>752</v>
      </c>
      <c r="E43" s="373">
        <v>26</v>
      </c>
      <c r="F43" s="294">
        <v>4.9000000000000004</v>
      </c>
      <c r="G43" s="351"/>
      <c r="H43" s="376"/>
      <c r="I43" s="311"/>
      <c r="J43" s="373"/>
      <c r="K43" s="373"/>
      <c r="L43" s="294"/>
      <c r="M43" s="347"/>
      <c r="N43" s="311"/>
      <c r="O43" s="287"/>
      <c r="P43" s="287"/>
      <c r="Q43" s="285"/>
    </row>
    <row r="44" spans="1:49" s="157" customFormat="1" ht="12" customHeight="1">
      <c r="A44" s="158"/>
      <c r="B44" s="380"/>
      <c r="C44" s="381"/>
      <c r="D44" s="382"/>
      <c r="E44" s="383"/>
      <c r="F44" s="294"/>
      <c r="G44" s="306"/>
      <c r="H44" s="288"/>
      <c r="I44" s="289"/>
      <c r="J44" s="293"/>
      <c r="K44" s="286"/>
      <c r="L44" s="290"/>
      <c r="M44" s="286"/>
      <c r="N44" s="293"/>
      <c r="O44" s="287"/>
      <c r="P44" s="287"/>
      <c r="Q44" s="285"/>
    </row>
    <row r="45" spans="1:49" s="161" customFormat="1" ht="12" customHeight="1">
      <c r="A45" s="159"/>
      <c r="B45" s="384"/>
      <c r="C45" s="385" t="s">
        <v>57</v>
      </c>
      <c r="D45" s="363"/>
      <c r="E45" s="386"/>
      <c r="F45" s="387"/>
      <c r="G45" s="290"/>
      <c r="H45" s="290"/>
      <c r="I45" s="290"/>
      <c r="J45" s="290"/>
      <c r="K45" s="291"/>
      <c r="L45" s="312"/>
      <c r="M45" s="312"/>
      <c r="N45" s="290"/>
      <c r="O45" s="390"/>
      <c r="P45" s="391"/>
      <c r="Q45" s="39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</row>
    <row r="46" spans="1:49" s="285" customFormat="1" ht="12" customHeight="1">
      <c r="A46" s="305"/>
      <c r="B46" s="388" t="s">
        <v>137</v>
      </c>
      <c r="C46" s="389" t="s">
        <v>58</v>
      </c>
      <c r="D46" s="303">
        <v>8381</v>
      </c>
      <c r="E46" s="204" t="s">
        <v>17</v>
      </c>
      <c r="F46" s="294">
        <v>2.7</v>
      </c>
      <c r="G46" s="306"/>
      <c r="H46" s="292"/>
      <c r="I46" s="293"/>
      <c r="J46" s="348"/>
      <c r="K46" s="286"/>
      <c r="L46" s="290"/>
      <c r="M46" s="286"/>
      <c r="N46" s="293"/>
      <c r="O46" s="287"/>
      <c r="P46" s="287"/>
    </row>
    <row r="47" spans="1:49" s="9" customFormat="1" ht="12" customHeight="1">
      <c r="A47" s="36" t="s">
        <v>59</v>
      </c>
      <c r="B47" s="44"/>
      <c r="C47" s="4"/>
      <c r="D47" s="257"/>
      <c r="E47" s="257"/>
      <c r="F47" s="258"/>
      <c r="G47" s="73"/>
      <c r="H47" s="73"/>
      <c r="I47" s="73"/>
      <c r="J47" s="295"/>
      <c r="K47" s="294"/>
      <c r="L47" s="257"/>
      <c r="M47" s="294"/>
      <c r="N47" s="73"/>
      <c r="O47" s="13"/>
      <c r="P47" s="13"/>
    </row>
    <row r="48" spans="1:49" s="9" customFormat="1" ht="12" customHeight="1">
      <c r="A48" s="36" t="s">
        <v>60</v>
      </c>
      <c r="B48" s="44"/>
      <c r="C48" s="4"/>
      <c r="D48" s="6"/>
      <c r="E48" s="6"/>
      <c r="F48" s="35"/>
      <c r="G48" s="73"/>
      <c r="H48" s="73"/>
      <c r="I48" s="294"/>
      <c r="J48" s="295"/>
      <c r="K48" s="294"/>
      <c r="L48" s="257"/>
      <c r="M48" s="294"/>
      <c r="N48" s="73"/>
      <c r="O48" s="13"/>
      <c r="P48" s="13"/>
    </row>
    <row r="49" spans="1:16" s="9" customFormat="1" ht="12" customHeight="1">
      <c r="D49" s="6"/>
      <c r="E49" s="6"/>
      <c r="F49" s="35"/>
      <c r="G49" s="39"/>
      <c r="H49" s="73"/>
      <c r="I49" s="294"/>
      <c r="J49" s="178"/>
      <c r="K49" s="294"/>
      <c r="L49" s="257"/>
      <c r="M49" s="294"/>
      <c r="O49" s="13"/>
      <c r="P49" s="13"/>
    </row>
    <row r="50" spans="1:16" s="9" customFormat="1" ht="24" customHeight="1">
      <c r="D50" s="6"/>
      <c r="E50" s="6"/>
      <c r="F50" s="35"/>
      <c r="G50" s="39"/>
      <c r="H50" s="73"/>
      <c r="I50" s="294"/>
      <c r="J50" s="133"/>
      <c r="K50" s="294"/>
      <c r="L50" s="257"/>
      <c r="M50" s="294"/>
      <c r="O50" s="13"/>
      <c r="P50" s="13"/>
    </row>
    <row r="51" spans="1:16" s="9" customFormat="1" ht="12" customHeight="1">
      <c r="D51" s="6"/>
      <c r="E51" s="6"/>
      <c r="F51" s="35"/>
      <c r="G51" s="39"/>
      <c r="H51" s="73"/>
      <c r="I51" s="294"/>
      <c r="J51" s="133"/>
      <c r="K51" s="294"/>
      <c r="L51" s="257"/>
      <c r="M51" s="294"/>
      <c r="O51" s="13"/>
      <c r="P51" s="13"/>
    </row>
    <row r="52" spans="1:16" s="9" customFormat="1" ht="24" customHeight="1">
      <c r="D52" s="6"/>
      <c r="E52" s="6"/>
      <c r="F52" s="35"/>
      <c r="G52" s="39"/>
      <c r="H52" s="73"/>
      <c r="I52" s="294"/>
      <c r="J52" s="178"/>
      <c r="K52" s="294"/>
      <c r="L52" s="257"/>
      <c r="M52" s="294"/>
      <c r="O52" s="13"/>
      <c r="P52" s="13"/>
    </row>
    <row r="53" spans="1:16" s="9" customFormat="1" ht="12" customHeight="1">
      <c r="D53" s="6"/>
      <c r="E53" s="6"/>
      <c r="F53" s="35"/>
      <c r="G53" s="39"/>
      <c r="H53" s="73"/>
      <c r="I53" s="294"/>
      <c r="J53" s="133"/>
      <c r="K53" s="294"/>
      <c r="L53" s="257"/>
      <c r="M53" s="294"/>
      <c r="O53" s="13"/>
      <c r="P53" s="13"/>
    </row>
    <row r="54" spans="1:16" s="9" customFormat="1" ht="12" customHeight="1">
      <c r="D54" s="6"/>
      <c r="E54" s="6"/>
      <c r="F54" s="35"/>
      <c r="G54" s="39"/>
      <c r="H54" s="73"/>
      <c r="I54" s="294"/>
      <c r="J54" s="133"/>
      <c r="K54" s="294"/>
      <c r="L54" s="257"/>
      <c r="M54" s="294"/>
      <c r="O54" s="13"/>
    </row>
    <row r="55" spans="1:16" s="9" customFormat="1" ht="12" customHeight="1">
      <c r="D55" s="6"/>
      <c r="E55" s="6"/>
      <c r="F55" s="35"/>
      <c r="G55" s="39"/>
      <c r="H55" s="73"/>
      <c r="I55" s="294"/>
      <c r="J55" s="133"/>
      <c r="K55" s="294"/>
      <c r="L55" s="257"/>
      <c r="M55" s="294"/>
      <c r="O55" s="13"/>
      <c r="P55" s="13"/>
    </row>
    <row r="56" spans="1:16" s="9" customFormat="1" ht="12" customHeight="1">
      <c r="D56" s="6"/>
      <c r="E56" s="6"/>
      <c r="F56" s="35"/>
      <c r="G56" s="72"/>
      <c r="H56" s="257"/>
      <c r="I56" s="294"/>
      <c r="J56" s="133"/>
      <c r="K56" s="294"/>
      <c r="L56" s="257"/>
      <c r="M56" s="294"/>
    </row>
    <row r="57" spans="1:16" s="9" customFormat="1" ht="12" customHeight="1">
      <c r="D57" s="6"/>
      <c r="E57" s="6"/>
      <c r="F57" s="35"/>
      <c r="G57" s="72"/>
      <c r="H57" s="257"/>
      <c r="I57" s="294"/>
      <c r="J57" s="178"/>
      <c r="K57" s="294"/>
      <c r="L57" s="257"/>
      <c r="M57" s="294"/>
    </row>
    <row r="58" spans="1:16" s="9" customFormat="1" ht="12" customHeight="1">
      <c r="D58" s="6"/>
      <c r="E58" s="6"/>
      <c r="F58" s="35"/>
      <c r="G58" s="72"/>
      <c r="H58" s="257"/>
      <c r="I58" s="294"/>
      <c r="J58" s="133"/>
      <c r="K58" s="294"/>
      <c r="L58" s="257"/>
      <c r="M58" s="294"/>
      <c r="O58" s="13"/>
      <c r="P58" s="13"/>
    </row>
    <row r="59" spans="1:16" s="9" customFormat="1" ht="12" customHeight="1">
      <c r="D59" s="6"/>
      <c r="E59" s="6"/>
      <c r="F59" s="35"/>
      <c r="G59" s="72"/>
      <c r="H59" s="257"/>
      <c r="I59" s="294"/>
      <c r="J59" s="133"/>
      <c r="K59" s="294"/>
      <c r="L59" s="257"/>
      <c r="M59" s="294"/>
      <c r="O59" s="13"/>
      <c r="P59" s="13"/>
    </row>
    <row r="60" spans="1:16" ht="12" customHeight="1">
      <c r="D60" s="9"/>
      <c r="E60" s="9"/>
      <c r="F60" s="9"/>
      <c r="H60" s="257"/>
      <c r="I60" s="294"/>
      <c r="J60" s="178"/>
      <c r="K60" s="294"/>
      <c r="L60" s="257"/>
      <c r="M60" s="294"/>
    </row>
    <row r="61" spans="1:16" ht="12" customHeight="1">
      <c r="D61" s="9"/>
      <c r="E61" s="9"/>
      <c r="F61" s="9"/>
      <c r="G61" s="39"/>
      <c r="H61" s="257"/>
      <c r="I61" s="294"/>
      <c r="J61" s="257"/>
      <c r="K61" s="294"/>
      <c r="L61" s="257"/>
      <c r="M61" s="294"/>
    </row>
    <row r="62" spans="1:16">
      <c r="A62" s="45"/>
      <c r="B62" s="46"/>
      <c r="C62" s="27"/>
      <c r="G62" s="39"/>
      <c r="H62" s="257"/>
      <c r="I62" s="294"/>
      <c r="J62" s="257"/>
      <c r="K62" s="294"/>
      <c r="L62" s="257"/>
      <c r="M62" s="294"/>
    </row>
    <row r="63" spans="1:16">
      <c r="A63" s="45"/>
      <c r="C63" s="27"/>
      <c r="G63" s="39"/>
      <c r="H63" s="73"/>
      <c r="I63" s="73"/>
      <c r="J63" s="257"/>
      <c r="K63" s="294"/>
      <c r="L63" s="257"/>
      <c r="M63" s="294"/>
    </row>
    <row r="64" spans="1:16">
      <c r="C64" s="27"/>
      <c r="H64" s="295"/>
      <c r="I64" s="295"/>
      <c r="J64" s="257"/>
      <c r="K64" s="294"/>
      <c r="L64" s="257"/>
      <c r="M64" s="294"/>
    </row>
    <row r="65" spans="3:13">
      <c r="C65" s="27"/>
      <c r="G65" s="39"/>
      <c r="H65" s="257"/>
      <c r="I65" s="294"/>
      <c r="J65" s="257"/>
      <c r="K65" s="294"/>
      <c r="L65" s="257"/>
      <c r="M65" s="294"/>
    </row>
    <row r="66" spans="3:13">
      <c r="C66" s="27"/>
      <c r="G66" s="39"/>
      <c r="H66" s="257"/>
      <c r="I66" s="294"/>
      <c r="J66" s="257"/>
      <c r="K66" s="294"/>
      <c r="L66" s="257"/>
      <c r="M66" s="294"/>
    </row>
    <row r="67" spans="3:13">
      <c r="C67" s="27"/>
      <c r="G67" s="39"/>
      <c r="H67" s="257"/>
      <c r="I67" s="294"/>
      <c r="J67" s="257"/>
      <c r="K67" s="294"/>
      <c r="L67" s="257"/>
      <c r="M67" s="294"/>
    </row>
    <row r="68" spans="3:13">
      <c r="C68" s="27"/>
      <c r="G68" s="39"/>
      <c r="H68" s="257"/>
      <c r="I68" s="294"/>
      <c r="J68" s="257"/>
      <c r="K68" s="294"/>
      <c r="L68" s="257"/>
      <c r="M68" s="294"/>
    </row>
    <row r="69" spans="3:13">
      <c r="C69" s="27"/>
      <c r="G69" s="39"/>
      <c r="H69" s="257"/>
      <c r="I69" s="294"/>
      <c r="J69" s="257"/>
      <c r="K69" s="294"/>
      <c r="L69" s="257"/>
      <c r="M69" s="294"/>
    </row>
    <row r="70" spans="3:13">
      <c r="C70" s="27"/>
      <c r="G70" s="39"/>
      <c r="H70" s="257"/>
      <c r="I70" s="294"/>
      <c r="J70" s="257"/>
      <c r="K70" s="294"/>
      <c r="L70" s="257"/>
      <c r="M70" s="294"/>
    </row>
    <row r="71" spans="3:13">
      <c r="C71" s="27"/>
      <c r="G71" s="39"/>
      <c r="H71" s="257"/>
      <c r="I71" s="294"/>
      <c r="J71" s="257"/>
      <c r="K71" s="294"/>
      <c r="L71" s="257"/>
      <c r="M71" s="294"/>
    </row>
    <row r="72" spans="3:13">
      <c r="C72" s="27"/>
      <c r="G72" s="39"/>
      <c r="H72" s="257"/>
      <c r="I72" s="294"/>
      <c r="J72" s="257"/>
      <c r="K72" s="294"/>
      <c r="L72" s="257"/>
      <c r="M72" s="294"/>
    </row>
    <row r="73" spans="3:13">
      <c r="C73" s="27"/>
      <c r="G73" s="39"/>
      <c r="H73" s="257"/>
      <c r="I73" s="294"/>
      <c r="J73" s="257"/>
      <c r="K73" s="294"/>
      <c r="L73" s="257"/>
      <c r="M73" s="294"/>
    </row>
    <row r="74" spans="3:13">
      <c r="C74" s="27"/>
      <c r="G74" s="39"/>
      <c r="H74" s="257"/>
      <c r="I74" s="294"/>
      <c r="J74" s="257"/>
      <c r="K74" s="294"/>
      <c r="L74" s="257"/>
      <c r="M74" s="294"/>
    </row>
    <row r="75" spans="3:13">
      <c r="C75" s="27"/>
      <c r="H75" s="295"/>
      <c r="I75" s="295"/>
      <c r="J75" s="257"/>
      <c r="K75" s="294"/>
      <c r="L75" s="257"/>
      <c r="M75" s="294"/>
    </row>
    <row r="76" spans="3:13">
      <c r="C76" s="27"/>
      <c r="H76" s="257"/>
      <c r="I76" s="294"/>
      <c r="J76" s="257"/>
      <c r="K76" s="294"/>
      <c r="L76" s="257"/>
      <c r="M76" s="294"/>
    </row>
    <row r="77" spans="3:13">
      <c r="C77" s="27"/>
      <c r="H77" s="295"/>
      <c r="I77" s="295"/>
      <c r="J77" s="257"/>
      <c r="K77" s="294"/>
      <c r="L77" s="257"/>
      <c r="M77" s="294"/>
    </row>
    <row r="78" spans="3:13">
      <c r="C78" s="27"/>
      <c r="H78" s="257"/>
      <c r="I78" s="294"/>
      <c r="J78" s="257"/>
      <c r="K78" s="294"/>
      <c r="L78" s="257"/>
      <c r="M78" s="294"/>
    </row>
    <row r="79" spans="3:13">
      <c r="C79" s="27"/>
      <c r="H79" s="257"/>
      <c r="I79" s="294"/>
      <c r="J79" s="257"/>
      <c r="K79" s="294"/>
      <c r="L79" s="257"/>
      <c r="M79" s="294"/>
    </row>
    <row r="80" spans="3:13">
      <c r="C80" s="27"/>
      <c r="H80" s="6"/>
      <c r="I80" s="34"/>
      <c r="J80" s="6"/>
      <c r="K80" s="34"/>
      <c r="L80" s="257"/>
      <c r="M80" s="294"/>
    </row>
    <row r="81" spans="3:14">
      <c r="C81" s="27"/>
      <c r="H81" s="6"/>
      <c r="I81" s="34"/>
      <c r="J81" s="6"/>
      <c r="K81" s="34"/>
      <c r="L81" s="257"/>
      <c r="M81" s="294"/>
    </row>
    <row r="82" spans="3:14">
      <c r="C82" s="27"/>
      <c r="H82" s="6"/>
      <c r="I82" s="34"/>
      <c r="J82" s="6"/>
      <c r="K82" s="34"/>
      <c r="L82" s="257"/>
      <c r="M82" s="294"/>
    </row>
    <row r="83" spans="3:14">
      <c r="C83" s="27"/>
      <c r="H83" s="6"/>
      <c r="I83" s="34"/>
      <c r="J83" s="6"/>
      <c r="K83" s="34"/>
      <c r="L83" s="257"/>
      <c r="M83" s="294"/>
      <c r="N83" s="87"/>
    </row>
    <row r="84" spans="3:14">
      <c r="C84" s="27"/>
      <c r="H84" s="6"/>
      <c r="I84" s="34"/>
      <c r="J84" s="6"/>
      <c r="K84" s="34"/>
      <c r="L84" s="257"/>
      <c r="M84" s="294"/>
    </row>
    <row r="85" spans="3:14">
      <c r="C85" s="27"/>
      <c r="H85" s="6"/>
      <c r="I85" s="34"/>
      <c r="J85" s="6"/>
      <c r="K85" s="34"/>
      <c r="L85" s="257"/>
      <c r="M85" s="294"/>
    </row>
    <row r="86" spans="3:14">
      <c r="C86" s="27"/>
      <c r="J86" s="6"/>
      <c r="K86" s="34"/>
      <c r="L86" s="257"/>
      <c r="M86" s="294"/>
    </row>
    <row r="87" spans="3:14">
      <c r="C87" s="27"/>
      <c r="H87" s="6"/>
      <c r="I87" s="34"/>
      <c r="J87" s="6"/>
      <c r="K87" s="34"/>
      <c r="L87" s="257"/>
      <c r="M87" s="294"/>
    </row>
    <row r="88" spans="3:14">
      <c r="C88" s="27"/>
      <c r="H88" s="6"/>
      <c r="I88" s="34"/>
      <c r="J88" s="6"/>
      <c r="K88" s="34"/>
      <c r="L88" s="257"/>
      <c r="M88" s="294"/>
    </row>
    <row r="89" spans="3:14">
      <c r="C89" s="27"/>
      <c r="H89" s="6"/>
      <c r="I89" s="34"/>
      <c r="J89" s="6"/>
      <c r="K89" s="34"/>
      <c r="L89" s="257"/>
      <c r="M89" s="294"/>
    </row>
    <row r="90" spans="3:14">
      <c r="C90" s="27"/>
      <c r="H90" s="6"/>
      <c r="I90" s="34"/>
      <c r="J90" s="6"/>
      <c r="K90" s="34"/>
      <c r="L90" s="257"/>
      <c r="M90" s="294"/>
    </row>
    <row r="91" spans="3:14">
      <c r="C91" s="27"/>
      <c r="H91" s="6"/>
      <c r="I91" s="34"/>
      <c r="J91" s="6"/>
      <c r="K91" s="34"/>
      <c r="L91" s="257"/>
      <c r="M91" s="294"/>
    </row>
    <row r="92" spans="3:14">
      <c r="C92" s="27"/>
      <c r="H92" s="6"/>
      <c r="I92" s="34"/>
      <c r="J92" s="6"/>
      <c r="K92" s="34"/>
      <c r="L92" s="257"/>
      <c r="M92" s="294"/>
    </row>
    <row r="93" spans="3:14">
      <c r="C93" s="27"/>
      <c r="H93" s="6"/>
      <c r="I93" s="34"/>
      <c r="J93" s="6"/>
      <c r="K93" s="34"/>
      <c r="L93" s="257"/>
      <c r="M93" s="294"/>
    </row>
    <row r="94" spans="3:14">
      <c r="C94" s="27"/>
      <c r="J94" s="6"/>
      <c r="K94" s="34"/>
      <c r="L94" s="257"/>
      <c r="M94" s="294"/>
    </row>
    <row r="95" spans="3:14">
      <c r="C95" s="27"/>
      <c r="H95" s="6"/>
      <c r="I95" s="34"/>
      <c r="J95" s="6"/>
      <c r="K95" s="34"/>
      <c r="L95" s="257"/>
      <c r="M95" s="294"/>
    </row>
    <row r="96" spans="3:14">
      <c r="C96" s="27"/>
      <c r="J96" s="6"/>
      <c r="K96" s="34"/>
      <c r="L96" s="257"/>
      <c r="M96" s="294"/>
    </row>
    <row r="97" spans="3:13">
      <c r="C97" s="27"/>
      <c r="J97" s="6"/>
      <c r="K97" s="34"/>
      <c r="L97" s="257"/>
      <c r="M97" s="294"/>
    </row>
    <row r="98" spans="3:13">
      <c r="C98" s="27"/>
      <c r="H98" s="6"/>
      <c r="I98" s="34"/>
      <c r="J98" s="6"/>
      <c r="K98" s="34"/>
      <c r="L98" s="257"/>
      <c r="M98" s="294"/>
    </row>
    <row r="99" spans="3:13">
      <c r="C99" s="27"/>
      <c r="H99" s="6"/>
      <c r="I99" s="34"/>
      <c r="J99" s="6"/>
      <c r="K99" s="34"/>
      <c r="L99" s="257"/>
      <c r="M99" s="294"/>
    </row>
    <row r="100" spans="3:13">
      <c r="C100" s="27"/>
      <c r="H100" s="6"/>
      <c r="I100" s="34"/>
      <c r="J100" s="6"/>
      <c r="K100" s="34"/>
      <c r="L100" s="257"/>
      <c r="M100" s="294"/>
    </row>
    <row r="101" spans="3:13">
      <c r="C101" s="27"/>
      <c r="H101" s="6"/>
      <c r="I101" s="34"/>
      <c r="J101" s="6"/>
      <c r="K101" s="34"/>
      <c r="L101" s="257"/>
      <c r="M101" s="294"/>
    </row>
    <row r="102" spans="3:13">
      <c r="C102" s="27"/>
      <c r="H102" s="6"/>
      <c r="I102" s="34"/>
      <c r="J102" s="6"/>
      <c r="K102" s="34"/>
      <c r="L102" s="257"/>
      <c r="M102" s="294"/>
    </row>
    <row r="103" spans="3:13">
      <c r="C103" s="27"/>
      <c r="H103" s="6"/>
      <c r="I103" s="34"/>
      <c r="J103" s="6"/>
      <c r="K103" s="34"/>
      <c r="L103" s="257"/>
      <c r="M103" s="294"/>
    </row>
    <row r="104" spans="3:13">
      <c r="C104" s="27"/>
      <c r="H104" s="6"/>
      <c r="I104" s="34"/>
      <c r="J104" s="6"/>
      <c r="K104" s="34"/>
      <c r="L104" s="257"/>
      <c r="M104" s="294"/>
    </row>
    <row r="105" spans="3:13">
      <c r="C105" s="27"/>
      <c r="H105" s="6"/>
      <c r="I105" s="34"/>
      <c r="J105" s="6"/>
      <c r="K105" s="34"/>
      <c r="L105" s="257"/>
      <c r="M105" s="294"/>
    </row>
    <row r="106" spans="3:13">
      <c r="C106" s="27"/>
      <c r="H106" s="6"/>
      <c r="I106" s="34"/>
      <c r="J106" s="6"/>
      <c r="K106" s="34"/>
      <c r="L106" s="257"/>
      <c r="M106" s="294"/>
    </row>
    <row r="107" spans="3:13">
      <c r="C107" s="27"/>
      <c r="H107" s="6"/>
      <c r="I107" s="34"/>
      <c r="J107" s="6"/>
      <c r="K107" s="34"/>
      <c r="L107" s="257"/>
      <c r="M107" s="294"/>
    </row>
    <row r="108" spans="3:13">
      <c r="C108" s="27"/>
      <c r="H108" s="6"/>
      <c r="I108" s="34"/>
      <c r="J108" s="6"/>
      <c r="K108" s="34"/>
      <c r="L108" s="6"/>
      <c r="M108" s="34"/>
    </row>
    <row r="109" spans="3:13">
      <c r="C109" s="27"/>
      <c r="J109" s="6"/>
      <c r="K109" s="34"/>
      <c r="L109" s="6"/>
      <c r="M109" s="34"/>
    </row>
    <row r="110" spans="3:13">
      <c r="C110" s="27"/>
      <c r="H110" s="6"/>
      <c r="I110" s="34"/>
      <c r="J110" s="6"/>
      <c r="K110" s="34"/>
      <c r="L110" s="6"/>
      <c r="M110" s="34"/>
    </row>
    <row r="111" spans="3:13">
      <c r="C111" s="27"/>
      <c r="H111" s="6"/>
      <c r="I111" s="34"/>
      <c r="J111" s="6"/>
      <c r="K111" s="34"/>
      <c r="L111" s="6"/>
      <c r="M111" s="34"/>
    </row>
    <row r="112" spans="3:13">
      <c r="C112" s="27"/>
      <c r="H112" s="6"/>
      <c r="I112" s="34"/>
      <c r="J112" s="6"/>
      <c r="K112" s="34"/>
      <c r="L112" s="6"/>
      <c r="M112" s="34"/>
    </row>
    <row r="113" spans="3:13">
      <c r="C113" s="27"/>
      <c r="H113" s="6"/>
      <c r="I113" s="34"/>
      <c r="J113" s="6"/>
      <c r="K113" s="34"/>
      <c r="L113" s="6"/>
      <c r="M113" s="34"/>
    </row>
    <row r="114" spans="3:13">
      <c r="C114" s="27"/>
      <c r="H114" s="6"/>
      <c r="I114" s="34"/>
      <c r="J114" s="6"/>
      <c r="K114" s="34"/>
      <c r="L114" s="6"/>
      <c r="M114" s="34"/>
    </row>
    <row r="115" spans="3:13">
      <c r="C115" s="27"/>
      <c r="H115" s="6"/>
      <c r="I115" s="34"/>
      <c r="J115" s="6"/>
      <c r="K115" s="34"/>
      <c r="L115" s="6"/>
      <c r="M115" s="34"/>
    </row>
    <row r="116" spans="3:13">
      <c r="C116" s="27"/>
      <c r="H116" s="6"/>
      <c r="I116" s="34"/>
      <c r="J116" s="6"/>
      <c r="K116" s="34"/>
      <c r="L116" s="6"/>
      <c r="M116" s="34"/>
    </row>
    <row r="117" spans="3:13">
      <c r="C117" s="27"/>
      <c r="H117" s="6"/>
      <c r="I117" s="34"/>
      <c r="J117" s="6"/>
      <c r="K117" s="34"/>
      <c r="L117" s="6"/>
      <c r="M117" s="34"/>
    </row>
    <row r="118" spans="3:13">
      <c r="C118" s="27"/>
      <c r="H118" s="6"/>
      <c r="I118" s="34"/>
      <c r="J118" s="6"/>
      <c r="K118" s="34"/>
      <c r="L118" s="6"/>
      <c r="M118" s="34"/>
    </row>
    <row r="119" spans="3:13">
      <c r="C119" s="27"/>
      <c r="H119" s="6"/>
      <c r="I119" s="34"/>
      <c r="J119" s="6"/>
      <c r="K119" s="34"/>
      <c r="L119" s="6"/>
      <c r="M119" s="34"/>
    </row>
    <row r="120" spans="3:13">
      <c r="C120" s="27"/>
      <c r="H120" s="6"/>
      <c r="I120" s="34"/>
      <c r="J120" s="6"/>
      <c r="K120" s="34"/>
      <c r="L120" s="6"/>
      <c r="M120" s="34"/>
    </row>
    <row r="121" spans="3:13">
      <c r="C121" s="27"/>
      <c r="H121" s="6"/>
      <c r="I121" s="34"/>
      <c r="J121" s="6"/>
      <c r="K121" s="34"/>
      <c r="L121" s="6"/>
      <c r="M121" s="34"/>
    </row>
    <row r="122" spans="3:13">
      <c r="C122" s="27"/>
      <c r="H122" s="6"/>
      <c r="I122" s="34"/>
      <c r="J122" s="6"/>
      <c r="K122" s="34"/>
      <c r="L122" s="6"/>
      <c r="M122" s="34"/>
    </row>
    <row r="123" spans="3:13">
      <c r="C123" s="27"/>
      <c r="H123" s="6"/>
      <c r="I123" s="34"/>
      <c r="J123" s="6"/>
      <c r="K123" s="34"/>
      <c r="L123" s="6"/>
      <c r="M123" s="34"/>
    </row>
    <row r="124" spans="3:13">
      <c r="C124" s="27"/>
      <c r="H124" s="6"/>
      <c r="I124" s="34"/>
      <c r="J124" s="6"/>
      <c r="K124" s="34"/>
      <c r="L124" s="6"/>
      <c r="M124" s="34"/>
    </row>
    <row r="125" spans="3:13">
      <c r="C125" s="27"/>
      <c r="H125" s="6"/>
      <c r="I125" s="34"/>
      <c r="J125" s="6"/>
      <c r="K125" s="34"/>
      <c r="L125" s="6"/>
      <c r="M125" s="34"/>
    </row>
    <row r="126" spans="3:13">
      <c r="C126" s="27"/>
      <c r="H126" s="6"/>
      <c r="I126" s="34"/>
      <c r="J126" s="6"/>
      <c r="K126" s="34"/>
      <c r="L126" s="6"/>
      <c r="M126" s="34"/>
    </row>
    <row r="127" spans="3:13">
      <c r="C127" s="27"/>
      <c r="H127" s="6"/>
      <c r="I127" s="34"/>
      <c r="J127" s="6"/>
      <c r="K127" s="34"/>
      <c r="L127" s="6"/>
      <c r="M127" s="34"/>
    </row>
    <row r="128" spans="3:13">
      <c r="C128" s="27"/>
      <c r="H128" s="6"/>
      <c r="I128" s="34"/>
      <c r="J128" s="6"/>
      <c r="K128" s="34"/>
      <c r="L128" s="6"/>
      <c r="M128" s="34"/>
    </row>
    <row r="129" spans="3:13">
      <c r="C129" s="27"/>
      <c r="H129" s="6"/>
      <c r="I129" s="34"/>
      <c r="J129" s="6"/>
      <c r="K129" s="34"/>
      <c r="L129" s="6"/>
      <c r="M129" s="34"/>
    </row>
    <row r="130" spans="3:13">
      <c r="C130" s="27"/>
      <c r="H130" s="6"/>
      <c r="I130" s="34"/>
      <c r="J130" s="6"/>
      <c r="K130" s="34"/>
      <c r="L130" s="6"/>
      <c r="M130" s="34"/>
    </row>
    <row r="131" spans="3:13">
      <c r="C131" s="27"/>
      <c r="H131" s="6"/>
      <c r="I131" s="34"/>
      <c r="J131" s="6"/>
      <c r="K131" s="34"/>
      <c r="L131" s="6"/>
      <c r="M131" s="34"/>
    </row>
    <row r="132" spans="3:13">
      <c r="C132" s="27"/>
      <c r="J132" s="6"/>
      <c r="K132" s="34"/>
      <c r="L132" s="6"/>
      <c r="M132" s="34"/>
    </row>
    <row r="133" spans="3:13">
      <c r="C133" s="27"/>
      <c r="J133" s="6"/>
      <c r="K133" s="34"/>
      <c r="L133" s="6"/>
      <c r="M133" s="34"/>
    </row>
    <row r="134" spans="3:13">
      <c r="C134" s="27"/>
      <c r="H134" s="6"/>
      <c r="I134" s="34"/>
      <c r="J134" s="6"/>
      <c r="K134" s="34"/>
      <c r="L134" s="6"/>
      <c r="M134" s="34"/>
    </row>
    <row r="135" spans="3:13">
      <c r="C135" s="27"/>
      <c r="J135" s="6"/>
      <c r="K135" s="34"/>
      <c r="L135" s="6"/>
      <c r="M135" s="34"/>
    </row>
    <row r="136" spans="3:13">
      <c r="C136" s="27"/>
      <c r="J136" s="6"/>
      <c r="K136" s="34"/>
      <c r="L136" s="6"/>
      <c r="M136" s="34"/>
    </row>
    <row r="137" spans="3:13">
      <c r="C137" s="27"/>
      <c r="J137" s="6"/>
      <c r="K137" s="34"/>
      <c r="L137" s="6"/>
      <c r="M137" s="34"/>
    </row>
    <row r="138" spans="3:13">
      <c r="C138" s="27"/>
      <c r="J138" s="6"/>
      <c r="K138" s="34"/>
      <c r="L138" s="6"/>
      <c r="M138" s="34"/>
    </row>
    <row r="139" spans="3:13">
      <c r="C139" s="27"/>
      <c r="H139" s="6"/>
      <c r="I139" s="34"/>
      <c r="J139" s="6"/>
      <c r="K139" s="34"/>
      <c r="L139" s="6"/>
      <c r="M139" s="34"/>
    </row>
    <row r="140" spans="3:13">
      <c r="C140" s="27"/>
      <c r="H140" s="6"/>
      <c r="I140" s="34"/>
      <c r="J140" s="6"/>
      <c r="K140" s="34"/>
      <c r="L140" s="6"/>
      <c r="M140" s="34"/>
    </row>
    <row r="141" spans="3:13">
      <c r="C141" s="27"/>
      <c r="J141" s="6"/>
      <c r="K141" s="34"/>
      <c r="L141" s="6"/>
      <c r="M141" s="34"/>
    </row>
    <row r="142" spans="3:13">
      <c r="C142" s="27"/>
      <c r="H142" s="6"/>
      <c r="I142" s="34"/>
      <c r="J142" s="6"/>
      <c r="K142" s="34"/>
      <c r="L142" s="6"/>
      <c r="M142" s="34"/>
    </row>
    <row r="143" spans="3:13">
      <c r="C143" s="27"/>
      <c r="J143" s="6"/>
      <c r="K143" s="34"/>
      <c r="L143" s="6"/>
      <c r="M143" s="34"/>
    </row>
    <row r="144" spans="3:13">
      <c r="C144" s="27"/>
      <c r="J144" s="6"/>
      <c r="K144" s="34"/>
      <c r="L144" s="6"/>
      <c r="M144" s="34"/>
    </row>
    <row r="145" spans="3:13">
      <c r="C145" s="27"/>
      <c r="H145" s="6"/>
      <c r="I145" s="34"/>
      <c r="J145" s="6"/>
      <c r="K145" s="34"/>
      <c r="L145" s="6"/>
      <c r="M145" s="34"/>
    </row>
    <row r="146" spans="3:13">
      <c r="C146" s="27"/>
      <c r="H146" s="6"/>
      <c r="I146" s="34"/>
      <c r="J146" s="6"/>
      <c r="K146" s="34"/>
      <c r="L146" s="6"/>
      <c r="M146" s="34"/>
    </row>
    <row r="147" spans="3:13">
      <c r="C147" s="27"/>
      <c r="H147" s="6"/>
      <c r="I147" s="34"/>
      <c r="J147" s="6"/>
      <c r="K147" s="34"/>
      <c r="L147" s="6"/>
      <c r="M147" s="34"/>
    </row>
    <row r="148" spans="3:13">
      <c r="C148" s="27"/>
      <c r="H148" s="6"/>
      <c r="I148" s="34"/>
      <c r="J148" s="6"/>
      <c r="K148" s="34"/>
      <c r="L148" s="6"/>
      <c r="M148" s="34"/>
    </row>
    <row r="149" spans="3:13">
      <c r="C149" s="27"/>
      <c r="H149" s="6"/>
      <c r="I149" s="34"/>
      <c r="J149" s="6"/>
      <c r="K149" s="34"/>
      <c r="L149" s="6"/>
      <c r="M149" s="34"/>
    </row>
    <row r="150" spans="3:13">
      <c r="C150" s="27"/>
      <c r="H150" s="6"/>
      <c r="I150" s="34"/>
      <c r="J150" s="6"/>
      <c r="K150" s="34"/>
      <c r="L150" s="6"/>
      <c r="M150" s="34"/>
    </row>
    <row r="151" spans="3:13">
      <c r="C151" s="27"/>
      <c r="J151" s="6"/>
      <c r="K151" s="34"/>
      <c r="L151" s="6"/>
      <c r="M151" s="34"/>
    </row>
    <row r="152" spans="3:13">
      <c r="C152" s="27"/>
      <c r="H152" s="6"/>
      <c r="I152" s="34"/>
      <c r="J152" s="6"/>
      <c r="K152" s="34"/>
      <c r="L152" s="6"/>
      <c r="M152" s="34"/>
    </row>
    <row r="153" spans="3:13">
      <c r="C153" s="27"/>
      <c r="J153" s="6"/>
      <c r="K153" s="34"/>
      <c r="L153" s="6"/>
      <c r="M153" s="34"/>
    </row>
    <row r="154" spans="3:13">
      <c r="C154" s="27"/>
      <c r="H154" s="6"/>
      <c r="I154" s="34"/>
      <c r="J154" s="6"/>
      <c r="K154" s="34"/>
      <c r="L154" s="6"/>
      <c r="M154" s="34"/>
    </row>
    <row r="155" spans="3:13">
      <c r="C155" s="27"/>
      <c r="J155" s="6"/>
      <c r="K155" s="34"/>
      <c r="L155" s="6"/>
      <c r="M155" s="34"/>
    </row>
    <row r="156" spans="3:13">
      <c r="C156" s="27"/>
      <c r="H156" s="6"/>
      <c r="I156" s="34"/>
      <c r="J156" s="6"/>
      <c r="K156" s="34"/>
      <c r="L156" s="6"/>
      <c r="M156" s="34"/>
    </row>
    <row r="157" spans="3:13">
      <c r="C157" s="27"/>
      <c r="H157" s="6"/>
      <c r="I157" s="34"/>
      <c r="J157" s="6"/>
      <c r="K157" s="34"/>
      <c r="L157" s="6"/>
      <c r="M157" s="34"/>
    </row>
    <row r="158" spans="3:13">
      <c r="C158" s="27"/>
      <c r="J158" s="6"/>
      <c r="K158" s="34"/>
      <c r="L158" s="6"/>
      <c r="M158" s="34"/>
    </row>
    <row r="159" spans="3:13">
      <c r="C159" s="27"/>
      <c r="H159" s="6"/>
      <c r="I159" s="34"/>
      <c r="J159" s="6"/>
      <c r="K159" s="34"/>
      <c r="L159" s="6"/>
      <c r="M159" s="34"/>
    </row>
    <row r="160" spans="3:13">
      <c r="C160" s="27"/>
      <c r="H160" s="6"/>
      <c r="I160" s="34"/>
      <c r="J160" s="6"/>
      <c r="K160" s="34"/>
      <c r="L160" s="6"/>
      <c r="M160" s="34"/>
    </row>
    <row r="161" spans="3:13">
      <c r="C161" s="27"/>
      <c r="H161" s="6"/>
      <c r="I161" s="34"/>
      <c r="J161" s="6"/>
      <c r="K161" s="34"/>
      <c r="L161" s="6"/>
      <c r="M161" s="34"/>
    </row>
    <row r="162" spans="3:13">
      <c r="C162" s="27"/>
      <c r="H162" s="6"/>
      <c r="I162" s="34"/>
      <c r="J162" s="6"/>
      <c r="K162" s="34"/>
      <c r="L162" s="6"/>
      <c r="M162" s="34"/>
    </row>
    <row r="163" spans="3:13">
      <c r="C163" s="27"/>
      <c r="H163" s="6"/>
      <c r="I163" s="34"/>
      <c r="J163" s="6"/>
      <c r="K163" s="34"/>
      <c r="L163" s="6"/>
      <c r="M163" s="34"/>
    </row>
    <row r="164" spans="3:13">
      <c r="C164" s="27"/>
      <c r="H164" s="6"/>
      <c r="I164" s="34"/>
      <c r="J164" s="6"/>
      <c r="K164" s="34"/>
      <c r="L164" s="6"/>
      <c r="M164" s="34"/>
    </row>
    <row r="165" spans="3:13">
      <c r="C165" s="27"/>
      <c r="H165" s="6"/>
      <c r="I165" s="34"/>
      <c r="J165" s="6"/>
      <c r="K165" s="34"/>
      <c r="L165" s="6"/>
      <c r="M165" s="34"/>
    </row>
    <row r="166" spans="3:13">
      <c r="C166" s="27"/>
      <c r="H166" s="6"/>
      <c r="I166" s="34"/>
      <c r="J166" s="6"/>
      <c r="K166" s="34"/>
      <c r="L166" s="6"/>
      <c r="M166" s="34"/>
    </row>
    <row r="167" spans="3:13">
      <c r="C167" s="27"/>
      <c r="H167" s="6"/>
      <c r="I167" s="34"/>
      <c r="J167" s="6"/>
      <c r="K167" s="34"/>
      <c r="L167" s="6"/>
      <c r="M167" s="34"/>
    </row>
    <row r="168" spans="3:13">
      <c r="C168" s="27"/>
      <c r="H168" s="6"/>
      <c r="I168" s="34"/>
      <c r="J168" s="6"/>
      <c r="K168" s="34"/>
      <c r="L168" s="6"/>
      <c r="M168" s="34"/>
    </row>
    <row r="169" spans="3:13">
      <c r="C169" s="27"/>
      <c r="H169" s="6"/>
      <c r="I169" s="34"/>
      <c r="J169" s="6"/>
      <c r="K169" s="34"/>
      <c r="L169" s="6"/>
      <c r="M169" s="34"/>
    </row>
    <row r="170" spans="3:13">
      <c r="C170" s="27"/>
      <c r="J170" s="6"/>
      <c r="K170" s="34"/>
      <c r="L170" s="6"/>
      <c r="M170" s="34"/>
    </row>
    <row r="171" spans="3:13">
      <c r="C171" s="27"/>
      <c r="J171" s="6"/>
      <c r="K171" s="34"/>
      <c r="L171" s="6"/>
      <c r="M171" s="34"/>
    </row>
    <row r="172" spans="3:13">
      <c r="C172" s="27"/>
      <c r="H172" s="6"/>
      <c r="I172" s="34"/>
      <c r="J172" s="6"/>
      <c r="K172" s="34"/>
      <c r="L172" s="6"/>
      <c r="M172" s="34"/>
    </row>
    <row r="173" spans="3:13">
      <c r="C173" s="27"/>
      <c r="H173" s="6"/>
      <c r="I173" s="34"/>
      <c r="J173" s="6"/>
      <c r="K173" s="34"/>
      <c r="L173" s="6"/>
      <c r="M173" s="34"/>
    </row>
    <row r="174" spans="3:13">
      <c r="C174" s="27"/>
      <c r="H174" s="6"/>
      <c r="I174" s="34"/>
      <c r="J174" s="6"/>
      <c r="K174" s="34"/>
      <c r="L174" s="6"/>
      <c r="M174" s="34"/>
    </row>
    <row r="175" spans="3:13">
      <c r="J175" s="6"/>
      <c r="K175" s="34"/>
      <c r="L175" s="6"/>
      <c r="M175" s="34"/>
    </row>
    <row r="176" spans="3:13">
      <c r="H176" s="6"/>
      <c r="I176" s="34"/>
      <c r="J176" s="6"/>
      <c r="K176" s="34"/>
      <c r="L176" s="6"/>
      <c r="M176" s="34"/>
    </row>
    <row r="177" spans="8:13">
      <c r="H177" s="6"/>
      <c r="I177" s="34"/>
      <c r="J177" s="6"/>
      <c r="K177" s="34"/>
      <c r="L177" s="6"/>
      <c r="M177" s="34"/>
    </row>
    <row r="178" spans="8:13">
      <c r="J178" s="6"/>
      <c r="K178" s="34"/>
      <c r="L178" s="6"/>
      <c r="M178" s="34"/>
    </row>
    <row r="179" spans="8:13">
      <c r="H179" s="6"/>
      <c r="I179" s="34"/>
      <c r="J179" s="6"/>
      <c r="K179" s="34"/>
      <c r="L179" s="6"/>
      <c r="M179" s="34"/>
    </row>
    <row r="180" spans="8:13">
      <c r="H180" s="6"/>
      <c r="I180" s="34"/>
      <c r="J180" s="6"/>
      <c r="K180" s="34"/>
      <c r="L180" s="6"/>
      <c r="M180" s="34"/>
    </row>
    <row r="181" spans="8:13">
      <c r="H181" s="6"/>
      <c r="I181" s="34"/>
      <c r="J181" s="6"/>
      <c r="K181" s="34"/>
      <c r="L181" s="6"/>
      <c r="M181" s="34"/>
    </row>
    <row r="182" spans="8:13">
      <c r="H182" s="6"/>
      <c r="I182" s="34"/>
      <c r="J182" s="6"/>
      <c r="K182" s="34"/>
      <c r="L182" s="6"/>
      <c r="M182" s="34"/>
    </row>
    <row r="183" spans="8:13">
      <c r="H183" s="6"/>
      <c r="I183" s="34"/>
      <c r="J183" s="6"/>
      <c r="K183" s="34"/>
      <c r="L183" s="6"/>
      <c r="M183" s="34"/>
    </row>
    <row r="184" spans="8:13">
      <c r="H184" s="6"/>
      <c r="I184" s="34"/>
      <c r="J184" s="6"/>
      <c r="K184" s="34"/>
      <c r="L184" s="6"/>
      <c r="M184" s="34"/>
    </row>
    <row r="185" spans="8:13">
      <c r="H185" s="6"/>
      <c r="I185" s="34"/>
      <c r="J185" s="6"/>
      <c r="K185" s="34"/>
      <c r="L185" s="6"/>
      <c r="M185" s="34"/>
    </row>
    <row r="186" spans="8:13">
      <c r="H186" s="6"/>
      <c r="I186" s="34"/>
      <c r="J186" s="6"/>
      <c r="K186" s="34"/>
      <c r="L186" s="6"/>
      <c r="M186" s="34"/>
    </row>
    <row r="187" spans="8:13">
      <c r="H187" s="6"/>
      <c r="I187" s="34"/>
      <c r="J187" s="6"/>
      <c r="K187" s="34"/>
      <c r="L187" s="6"/>
      <c r="M187" s="34"/>
    </row>
    <row r="188" spans="8:13">
      <c r="J188" s="6"/>
      <c r="K188" s="34"/>
      <c r="L188" s="6"/>
      <c r="M188" s="34"/>
    </row>
    <row r="189" spans="8:13">
      <c r="H189" s="6"/>
      <c r="I189" s="34"/>
      <c r="J189" s="6"/>
      <c r="K189" s="34"/>
      <c r="L189" s="6"/>
      <c r="M189" s="34"/>
    </row>
    <row r="190" spans="8:13">
      <c r="H190" s="6"/>
      <c r="I190" s="34"/>
      <c r="J190" s="6"/>
      <c r="K190" s="34"/>
      <c r="L190" s="6"/>
      <c r="M190" s="34"/>
    </row>
    <row r="191" spans="8:13">
      <c r="H191" s="6"/>
      <c r="I191" s="34"/>
      <c r="J191" s="6"/>
      <c r="K191" s="34"/>
      <c r="L191" s="6"/>
      <c r="M191" s="34"/>
    </row>
    <row r="192" spans="8:13">
      <c r="J192" s="6"/>
      <c r="K192" s="34"/>
      <c r="L192" s="6"/>
      <c r="M192" s="34"/>
    </row>
    <row r="193" spans="8:13">
      <c r="H193" s="6"/>
      <c r="I193" s="34"/>
      <c r="J193" s="6"/>
      <c r="K193" s="34"/>
      <c r="L193" s="6"/>
      <c r="M193" s="34"/>
    </row>
    <row r="194" spans="8:13">
      <c r="H194" s="6"/>
      <c r="I194" s="34"/>
      <c r="J194" s="6"/>
      <c r="K194" s="34"/>
      <c r="L194" s="6"/>
      <c r="M194" s="34"/>
    </row>
    <row r="195" spans="8:13">
      <c r="H195" s="6"/>
      <c r="I195" s="34"/>
      <c r="J195" s="6"/>
      <c r="K195" s="34"/>
      <c r="L195" s="6"/>
      <c r="M195" s="34"/>
    </row>
    <row r="196" spans="8:13">
      <c r="H196" s="6"/>
      <c r="I196" s="34"/>
      <c r="J196" s="6"/>
      <c r="K196" s="34"/>
      <c r="L196" s="6"/>
      <c r="M196" s="34"/>
    </row>
    <row r="197" spans="8:13">
      <c r="J197" s="6"/>
      <c r="K197" s="34"/>
      <c r="L197" s="6"/>
      <c r="M197" s="34"/>
    </row>
    <row r="198" spans="8:13">
      <c r="J198" s="6"/>
      <c r="K198" s="34"/>
      <c r="L198" s="6"/>
      <c r="M198" s="34"/>
    </row>
    <row r="199" spans="8:13">
      <c r="H199" s="6"/>
      <c r="I199" s="34"/>
      <c r="J199" s="6"/>
      <c r="K199" s="34"/>
      <c r="L199" s="6"/>
      <c r="M199" s="34"/>
    </row>
    <row r="200" spans="8:13">
      <c r="H200" s="6"/>
      <c r="I200" s="34"/>
      <c r="J200" s="6"/>
      <c r="K200" s="34"/>
      <c r="L200" s="6"/>
      <c r="M200" s="34"/>
    </row>
    <row r="201" spans="8:13">
      <c r="H201" s="6"/>
      <c r="I201" s="34"/>
      <c r="J201" s="6"/>
      <c r="K201" s="34"/>
      <c r="L201" s="6"/>
      <c r="M201" s="34"/>
    </row>
    <row r="202" spans="8:13">
      <c r="H202" s="6"/>
      <c r="I202" s="34"/>
      <c r="J202" s="6"/>
      <c r="K202" s="34"/>
      <c r="L202" s="6"/>
      <c r="M202" s="34"/>
    </row>
    <row r="203" spans="8:13">
      <c r="H203" s="6"/>
      <c r="I203" s="34"/>
      <c r="J203" s="6"/>
      <c r="K203" s="34"/>
      <c r="L203" s="6"/>
      <c r="M203" s="34"/>
    </row>
    <row r="204" spans="8:13">
      <c r="H204" s="6"/>
      <c r="I204" s="34"/>
      <c r="J204" s="6"/>
      <c r="K204" s="34"/>
      <c r="L204" s="6"/>
      <c r="M204" s="34"/>
    </row>
    <row r="205" spans="8:13">
      <c r="H205" s="6"/>
      <c r="I205" s="34"/>
      <c r="J205" s="6"/>
      <c r="K205" s="34"/>
      <c r="L205" s="6"/>
      <c r="M205" s="34"/>
    </row>
    <row r="206" spans="8:13">
      <c r="H206" s="6"/>
      <c r="I206" s="34"/>
      <c r="J206" s="6"/>
      <c r="K206" s="34"/>
      <c r="L206" s="6"/>
      <c r="M206" s="34"/>
    </row>
    <row r="207" spans="8:13">
      <c r="H207" s="6"/>
      <c r="I207" s="34"/>
      <c r="J207" s="6"/>
      <c r="K207" s="34"/>
      <c r="L207" s="6"/>
      <c r="M207" s="34"/>
    </row>
    <row r="208" spans="8:13">
      <c r="H208" s="6"/>
      <c r="I208" s="34"/>
      <c r="J208" s="6"/>
      <c r="K208" s="34"/>
      <c r="L208" s="6"/>
      <c r="M208" s="34"/>
    </row>
    <row r="209" spans="8:13">
      <c r="H209" s="6"/>
      <c r="I209" s="34"/>
      <c r="J209" s="6"/>
      <c r="K209" s="34"/>
      <c r="L209" s="6"/>
      <c r="M209" s="34"/>
    </row>
    <row r="210" spans="8:13">
      <c r="H210" s="6"/>
      <c r="I210" s="34"/>
      <c r="J210" s="6"/>
      <c r="K210" s="34"/>
      <c r="L210" s="6"/>
      <c r="M210" s="34"/>
    </row>
    <row r="211" spans="8:13">
      <c r="H211" s="6"/>
      <c r="I211" s="34"/>
      <c r="J211" s="6"/>
      <c r="K211" s="34"/>
      <c r="L211" s="6"/>
      <c r="M211" s="34"/>
    </row>
    <row r="212" spans="8:13">
      <c r="H212" s="6"/>
      <c r="I212" s="34"/>
      <c r="J212" s="6"/>
      <c r="K212" s="34"/>
      <c r="L212" s="6"/>
      <c r="M212" s="34"/>
    </row>
    <row r="213" spans="8:13">
      <c r="H213" s="6"/>
      <c r="I213" s="34"/>
      <c r="J213" s="6"/>
      <c r="K213" s="34"/>
      <c r="L213" s="6"/>
      <c r="M213" s="34"/>
    </row>
    <row r="214" spans="8:13">
      <c r="H214" s="6"/>
      <c r="I214" s="34"/>
      <c r="J214" s="6"/>
      <c r="K214" s="34"/>
      <c r="L214" s="6"/>
      <c r="M214" s="34"/>
    </row>
    <row r="215" spans="8:13">
      <c r="H215" s="6"/>
      <c r="I215" s="34"/>
      <c r="J215" s="6"/>
      <c r="K215" s="34"/>
      <c r="L215" s="6"/>
      <c r="M215" s="34"/>
    </row>
    <row r="216" spans="8:13">
      <c r="H216" s="6"/>
      <c r="I216" s="34"/>
      <c r="J216" s="6"/>
      <c r="K216" s="34"/>
      <c r="L216" s="6"/>
      <c r="M216" s="34"/>
    </row>
    <row r="217" spans="8:13">
      <c r="H217" s="6"/>
      <c r="I217" s="34"/>
      <c r="J217" s="6"/>
      <c r="K217" s="34"/>
      <c r="L217" s="6"/>
      <c r="M217" s="34"/>
    </row>
    <row r="218" spans="8:13">
      <c r="H218" s="6"/>
      <c r="I218" s="34"/>
      <c r="J218" s="6"/>
      <c r="K218" s="34"/>
      <c r="L218" s="6"/>
      <c r="M218" s="34"/>
    </row>
    <row r="219" spans="8:13">
      <c r="H219" s="6"/>
      <c r="I219" s="34"/>
      <c r="J219" s="6"/>
      <c r="K219" s="34"/>
      <c r="L219" s="6"/>
      <c r="M219" s="34"/>
    </row>
    <row r="220" spans="8:13">
      <c r="H220" s="6"/>
      <c r="I220" s="34"/>
      <c r="J220" s="6"/>
      <c r="K220" s="34"/>
      <c r="L220" s="6"/>
      <c r="M220" s="34"/>
    </row>
    <row r="221" spans="8:13">
      <c r="H221" s="6"/>
      <c r="I221" s="34"/>
      <c r="J221" s="6"/>
      <c r="K221" s="34"/>
      <c r="L221" s="6"/>
      <c r="M221" s="34"/>
    </row>
    <row r="222" spans="8:13">
      <c r="H222" s="6"/>
      <c r="I222" s="34"/>
      <c r="J222" s="6"/>
      <c r="K222" s="34"/>
      <c r="L222" s="6"/>
      <c r="M222" s="34"/>
    </row>
    <row r="223" spans="8:13">
      <c r="H223" s="6"/>
      <c r="I223" s="34"/>
      <c r="J223" s="6"/>
      <c r="K223" s="34"/>
      <c r="L223" s="6"/>
      <c r="M223" s="34"/>
    </row>
    <row r="224" spans="8:13">
      <c r="J224" s="6"/>
      <c r="K224" s="34"/>
      <c r="L224" s="6"/>
      <c r="M224" s="34"/>
    </row>
    <row r="225" spans="8:13">
      <c r="H225" s="6"/>
      <c r="I225" s="34"/>
      <c r="J225" s="6"/>
      <c r="K225" s="34"/>
      <c r="L225" s="6"/>
      <c r="M225" s="34"/>
    </row>
    <row r="226" spans="8:13">
      <c r="H226" s="6"/>
      <c r="I226" s="34"/>
      <c r="J226" s="6"/>
      <c r="K226" s="34"/>
      <c r="L226" s="6"/>
      <c r="M226" s="34"/>
    </row>
    <row r="227" spans="8:13">
      <c r="H227" s="6"/>
      <c r="I227" s="34"/>
      <c r="J227" s="6"/>
      <c r="K227" s="34"/>
      <c r="L227" s="6"/>
      <c r="M227" s="34"/>
    </row>
    <row r="228" spans="8:13">
      <c r="H228" s="6"/>
      <c r="I228" s="34"/>
      <c r="J228" s="6"/>
      <c r="K228" s="34"/>
      <c r="L228" s="6"/>
      <c r="M228" s="34"/>
    </row>
    <row r="229" spans="8:13">
      <c r="H229" s="6"/>
      <c r="I229" s="34"/>
      <c r="J229" s="6"/>
      <c r="K229" s="34"/>
      <c r="L229" s="6"/>
      <c r="M229" s="34"/>
    </row>
    <row r="230" spans="8:13">
      <c r="J230" s="6"/>
      <c r="K230" s="34"/>
      <c r="L230" s="6"/>
      <c r="M230" s="34"/>
    </row>
    <row r="231" spans="8:13">
      <c r="H231" s="6"/>
      <c r="I231" s="34"/>
      <c r="J231" s="6"/>
      <c r="K231" s="34"/>
      <c r="L231" s="6"/>
      <c r="M231" s="34"/>
    </row>
    <row r="232" spans="8:13">
      <c r="H232" s="6"/>
      <c r="I232" s="34"/>
      <c r="J232" s="6"/>
      <c r="K232" s="34"/>
      <c r="L232" s="6"/>
      <c r="M232" s="34"/>
    </row>
    <row r="233" spans="8:13">
      <c r="H233" s="6"/>
      <c r="I233" s="34"/>
      <c r="J233" s="6"/>
      <c r="K233" s="34"/>
      <c r="L233" s="6"/>
      <c r="M233" s="34"/>
    </row>
    <row r="234" spans="8:13">
      <c r="H234" s="6"/>
      <c r="I234" s="34"/>
      <c r="J234" s="6"/>
      <c r="K234" s="34"/>
      <c r="L234" s="6"/>
      <c r="M234" s="34"/>
    </row>
    <row r="235" spans="8:13">
      <c r="H235" s="6"/>
      <c r="I235" s="34"/>
      <c r="J235" s="6"/>
      <c r="K235" s="34"/>
      <c r="L235" s="6"/>
      <c r="M235" s="34"/>
    </row>
    <row r="236" spans="8:13">
      <c r="J236" s="6"/>
      <c r="K236" s="34"/>
      <c r="L236" s="6"/>
      <c r="M236" s="34"/>
    </row>
    <row r="237" spans="8:13">
      <c r="H237" s="6"/>
      <c r="I237" s="34"/>
      <c r="J237" s="6"/>
      <c r="K237" s="34"/>
      <c r="L237" s="6"/>
      <c r="M237" s="34"/>
    </row>
    <row r="238" spans="8:13">
      <c r="H238" s="6"/>
      <c r="I238" s="34"/>
      <c r="J238" s="6"/>
      <c r="K238" s="34"/>
      <c r="L238" s="6"/>
      <c r="M238" s="34"/>
    </row>
    <row r="239" spans="8:13">
      <c r="H239" s="6"/>
      <c r="I239" s="34"/>
      <c r="J239" s="6"/>
      <c r="K239" s="34"/>
      <c r="L239" s="6"/>
      <c r="M239" s="34"/>
    </row>
    <row r="240" spans="8:13">
      <c r="H240" s="6"/>
      <c r="I240" s="34"/>
      <c r="J240" s="6"/>
      <c r="K240" s="34"/>
      <c r="L240" s="6"/>
      <c r="M240" s="34"/>
    </row>
    <row r="241" spans="8:13">
      <c r="J241" s="6"/>
      <c r="K241" s="34"/>
      <c r="L241" s="6"/>
      <c r="M241" s="34"/>
    </row>
    <row r="242" spans="8:13">
      <c r="H242" s="6"/>
      <c r="I242" s="34"/>
      <c r="J242" s="6"/>
      <c r="K242" s="34"/>
      <c r="L242" s="6"/>
      <c r="M242" s="34"/>
    </row>
    <row r="243" spans="8:13">
      <c r="J243" s="6"/>
      <c r="K243" s="34"/>
      <c r="L243" s="6"/>
      <c r="M243" s="34"/>
    </row>
    <row r="244" spans="8:13">
      <c r="J244" s="6"/>
      <c r="K244" s="34"/>
      <c r="L244" s="6"/>
      <c r="M244" s="34"/>
    </row>
    <row r="245" spans="8:13">
      <c r="H245" s="6"/>
      <c r="I245" s="34"/>
      <c r="J245" s="6"/>
      <c r="K245" s="34"/>
      <c r="L245" s="6"/>
      <c r="M245" s="34"/>
    </row>
    <row r="246" spans="8:13">
      <c r="H246" s="6"/>
      <c r="I246" s="34"/>
      <c r="J246" s="6"/>
      <c r="K246" s="34"/>
      <c r="L246" s="6"/>
      <c r="M246" s="34"/>
    </row>
    <row r="247" spans="8:13">
      <c r="H247" s="6"/>
      <c r="I247" s="34"/>
      <c r="J247" s="6"/>
      <c r="K247" s="34"/>
      <c r="L247" s="6"/>
      <c r="M247" s="34"/>
    </row>
    <row r="248" spans="8:13">
      <c r="H248" s="6"/>
      <c r="I248" s="34"/>
      <c r="J248" s="6"/>
      <c r="K248" s="34"/>
      <c r="L248" s="6"/>
      <c r="M248" s="34"/>
    </row>
    <row r="249" spans="8:13">
      <c r="H249" s="6"/>
      <c r="I249" s="34"/>
      <c r="J249" s="6"/>
      <c r="K249" s="34"/>
      <c r="L249" s="6"/>
      <c r="M249" s="34"/>
    </row>
    <row r="250" spans="8:13">
      <c r="H250" s="6"/>
      <c r="I250" s="34"/>
      <c r="J250" s="6"/>
      <c r="K250" s="34"/>
      <c r="L250" s="6"/>
      <c r="M250" s="34"/>
    </row>
    <row r="251" spans="8:13">
      <c r="H251" s="6"/>
      <c r="I251" s="34"/>
      <c r="J251" s="6"/>
      <c r="K251" s="34"/>
      <c r="L251" s="6"/>
      <c r="M251" s="34"/>
    </row>
    <row r="252" spans="8:13">
      <c r="H252" s="6"/>
      <c r="I252" s="34"/>
    </row>
    <row r="253" spans="8:13">
      <c r="H253" s="6"/>
      <c r="I253" s="34"/>
    </row>
    <row r="254" spans="8:13">
      <c r="H254" s="6"/>
      <c r="I254" s="34"/>
    </row>
    <row r="255" spans="8:13">
      <c r="H255" s="6"/>
      <c r="I255" s="34"/>
    </row>
    <row r="256" spans="8:13">
      <c r="H256" s="6"/>
      <c r="I256" s="34"/>
    </row>
    <row r="258" spans="8:9">
      <c r="H258" s="6"/>
      <c r="I258" s="34"/>
    </row>
    <row r="259" spans="8:9">
      <c r="H259" s="6"/>
      <c r="I259" s="34"/>
    </row>
    <row r="260" spans="8:9">
      <c r="H260" s="6"/>
      <c r="I260" s="34"/>
    </row>
    <row r="261" spans="8:9">
      <c r="H261" s="6"/>
      <c r="I261" s="34"/>
    </row>
    <row r="262" spans="8:9">
      <c r="H262" s="6"/>
      <c r="I262" s="34"/>
    </row>
    <row r="263" spans="8:9">
      <c r="H263" s="6"/>
      <c r="I263" s="34"/>
    </row>
    <row r="264" spans="8:9">
      <c r="H264" s="6"/>
      <c r="I264" s="34"/>
    </row>
    <row r="265" spans="8:9">
      <c r="H265" s="6"/>
      <c r="I265" s="34"/>
    </row>
    <row r="266" spans="8:9">
      <c r="H266" s="6"/>
      <c r="I266" s="34"/>
    </row>
    <row r="267" spans="8:9">
      <c r="H267" s="6"/>
      <c r="I267" s="34"/>
    </row>
  </sheetData>
  <mergeCells count="9">
    <mergeCell ref="A1:F1"/>
    <mergeCell ref="A3:A7"/>
    <mergeCell ref="B3:B7"/>
    <mergeCell ref="C3:C7"/>
    <mergeCell ref="D4:D6"/>
    <mergeCell ref="D3:E3"/>
    <mergeCell ref="D7:E7"/>
    <mergeCell ref="E5:E6"/>
    <mergeCell ref="F3:F6"/>
  </mergeCells>
  <phoneticPr fontId="25" type="noConversion"/>
  <hyperlinks>
    <hyperlink ref="A1:F1" location="Inhaltsverzeichnis!A31:C32" display="Inhaltsverzeichnis!A31:C32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0"/>
  <dimension ref="A1:O51"/>
  <sheetViews>
    <sheetView zoomScaleNormal="100" workbookViewId="0">
      <pane ySplit="5" topLeftCell="A6" activePane="bottomLeft" state="frozen"/>
      <selection pane="bottomLeft" activeCell="A6" sqref="A6:H6"/>
    </sheetView>
  </sheetViews>
  <sheetFormatPr baseColWidth="10" defaultColWidth="11.5703125" defaultRowHeight="12.75"/>
  <cols>
    <col min="1" max="1" width="33.28515625" style="52" customWidth="1"/>
    <col min="2" max="4" width="7.28515625" style="52" customWidth="1"/>
    <col min="5" max="5" width="7.28515625" style="52" bestFit="1" customWidth="1"/>
    <col min="6" max="6" width="7.28515625" style="206" customWidth="1"/>
    <col min="7" max="7" width="9.140625" style="206" customWidth="1"/>
    <col min="8" max="8" width="9.140625" style="52" customWidth="1"/>
    <col min="9" max="9" width="11.42578125" style="170" customWidth="1"/>
    <col min="10" max="10" width="11.5703125" style="52" customWidth="1"/>
    <col min="11" max="12" width="11.42578125" style="216" customWidth="1"/>
    <col min="13" max="14" width="6.5703125" style="171" customWidth="1"/>
    <col min="15" max="16384" width="11.5703125" style="52"/>
  </cols>
  <sheetData>
    <row r="1" spans="1:14" ht="25.5" customHeight="1">
      <c r="A1" s="436" t="s">
        <v>743</v>
      </c>
      <c r="B1" s="467"/>
      <c r="C1" s="467"/>
      <c r="D1" s="467"/>
      <c r="E1" s="467"/>
      <c r="F1" s="467"/>
      <c r="G1" s="467"/>
      <c r="H1" s="467"/>
    </row>
    <row r="2" spans="1:14" ht="12" customHeight="1">
      <c r="A2" s="471"/>
      <c r="B2" s="472"/>
      <c r="C2" s="472"/>
      <c r="D2" s="472"/>
      <c r="E2" s="472"/>
      <c r="F2" s="472"/>
      <c r="G2" s="472"/>
      <c r="H2" s="472"/>
    </row>
    <row r="3" spans="1:14" ht="12" customHeight="1">
      <c r="A3" s="475" t="s">
        <v>488</v>
      </c>
      <c r="B3" s="468" t="s">
        <v>180</v>
      </c>
      <c r="C3" s="469"/>
      <c r="D3" s="470"/>
      <c r="E3" s="476" t="s">
        <v>696</v>
      </c>
      <c r="F3" s="476" t="s">
        <v>209</v>
      </c>
      <c r="G3" s="476" t="s">
        <v>210</v>
      </c>
      <c r="H3" s="479" t="s">
        <v>211</v>
      </c>
      <c r="I3" s="52"/>
      <c r="J3" s="170"/>
      <c r="L3" s="215"/>
      <c r="N3" s="52"/>
    </row>
    <row r="4" spans="1:14" ht="36" customHeight="1">
      <c r="A4" s="475"/>
      <c r="B4" s="394" t="s">
        <v>181</v>
      </c>
      <c r="C4" s="394" t="s">
        <v>1</v>
      </c>
      <c r="D4" s="394" t="s">
        <v>2</v>
      </c>
      <c r="E4" s="477"/>
      <c r="F4" s="477"/>
      <c r="G4" s="478"/>
      <c r="H4" s="480"/>
      <c r="I4" s="52"/>
      <c r="J4" s="301"/>
      <c r="K4" s="301"/>
      <c r="L4" s="301"/>
      <c r="N4" s="52"/>
    </row>
    <row r="5" spans="1:14" ht="11.25" customHeight="1">
      <c r="A5" s="475"/>
      <c r="B5" s="468" t="s">
        <v>184</v>
      </c>
      <c r="C5" s="469"/>
      <c r="D5" s="469"/>
      <c r="E5" s="469"/>
      <c r="F5" s="470"/>
      <c r="G5" s="395" t="s">
        <v>185</v>
      </c>
      <c r="H5" s="166" t="s">
        <v>3</v>
      </c>
    </row>
    <row r="6" spans="1:14" ht="12" customHeight="1">
      <c r="A6" s="473"/>
      <c r="B6" s="474"/>
      <c r="C6" s="474"/>
      <c r="D6" s="474"/>
      <c r="E6" s="474"/>
      <c r="F6" s="474"/>
      <c r="G6" s="474"/>
      <c r="H6" s="474"/>
    </row>
    <row r="7" spans="1:14" ht="12" customHeight="1">
      <c r="A7" s="313" t="s">
        <v>489</v>
      </c>
      <c r="B7" s="366">
        <v>492180</v>
      </c>
      <c r="C7" s="366">
        <v>244545</v>
      </c>
      <c r="D7" s="366">
        <v>247635</v>
      </c>
      <c r="E7" s="366">
        <v>9570</v>
      </c>
      <c r="F7" s="356">
        <v>10585</v>
      </c>
      <c r="G7" s="370">
        <v>7.9</v>
      </c>
      <c r="H7" s="370">
        <v>61.2</v>
      </c>
      <c r="J7" s="261"/>
      <c r="K7" s="298"/>
      <c r="L7" s="298"/>
    </row>
    <row r="8" spans="1:14" ht="12" customHeight="1">
      <c r="A8" s="314" t="s">
        <v>490</v>
      </c>
      <c r="B8" s="364">
        <v>112455</v>
      </c>
      <c r="C8" s="364">
        <v>58515</v>
      </c>
      <c r="D8" s="364">
        <v>53940</v>
      </c>
      <c r="E8" s="364">
        <v>1910</v>
      </c>
      <c r="F8" s="303">
        <v>1873</v>
      </c>
      <c r="G8" s="294">
        <v>6.1</v>
      </c>
      <c r="H8" s="294">
        <v>71.2</v>
      </c>
      <c r="I8" s="172"/>
      <c r="J8" s="261"/>
      <c r="K8" s="298"/>
      <c r="L8" s="298"/>
    </row>
    <row r="9" spans="1:14" ht="12" customHeight="1">
      <c r="A9" s="315" t="s">
        <v>491</v>
      </c>
      <c r="B9" s="364">
        <v>22121</v>
      </c>
      <c r="C9" s="364">
        <v>8076</v>
      </c>
      <c r="D9" s="364">
        <v>14045</v>
      </c>
      <c r="E9" s="364">
        <v>59</v>
      </c>
      <c r="F9" s="303">
        <v>1177</v>
      </c>
      <c r="G9" s="294">
        <v>19.5</v>
      </c>
      <c r="H9" s="294">
        <v>83.2</v>
      </c>
      <c r="J9" s="261"/>
      <c r="K9" s="298"/>
      <c r="L9" s="298"/>
    </row>
    <row r="10" spans="1:14" ht="12" customHeight="1">
      <c r="A10" s="315" t="s">
        <v>492</v>
      </c>
      <c r="B10" s="365">
        <v>28301</v>
      </c>
      <c r="C10" s="365">
        <v>16524</v>
      </c>
      <c r="D10" s="365">
        <v>11777</v>
      </c>
      <c r="E10" s="365">
        <v>272</v>
      </c>
      <c r="F10" s="365">
        <v>427</v>
      </c>
      <c r="G10" s="294">
        <v>5.5</v>
      </c>
      <c r="H10" s="294">
        <v>72.3</v>
      </c>
      <c r="J10" s="261"/>
      <c r="K10" s="298"/>
      <c r="L10" s="298"/>
    </row>
    <row r="11" spans="1:14" ht="12" customHeight="1">
      <c r="A11" s="315" t="s">
        <v>493</v>
      </c>
      <c r="B11" s="364">
        <v>3794</v>
      </c>
      <c r="C11" s="364">
        <v>1930</v>
      </c>
      <c r="D11" s="364">
        <v>1864</v>
      </c>
      <c r="E11" s="364">
        <v>37</v>
      </c>
      <c r="F11" s="303">
        <v>77</v>
      </c>
      <c r="G11" s="294">
        <v>7.4</v>
      </c>
      <c r="H11" s="294">
        <v>72.2</v>
      </c>
      <c r="J11" s="261"/>
      <c r="K11" s="298"/>
      <c r="L11" s="298"/>
    </row>
    <row r="12" spans="1:14" ht="12" customHeight="1">
      <c r="A12" s="316" t="s">
        <v>494</v>
      </c>
      <c r="B12" s="365">
        <v>8199</v>
      </c>
      <c r="C12" s="365">
        <v>4573</v>
      </c>
      <c r="D12" s="365">
        <v>3626</v>
      </c>
      <c r="E12" s="365">
        <v>55</v>
      </c>
      <c r="F12" s="365">
        <v>182</v>
      </c>
      <c r="G12" s="294">
        <v>8.1</v>
      </c>
      <c r="H12" s="294">
        <v>66.900000000000006</v>
      </c>
      <c r="I12" s="173"/>
      <c r="J12" s="261"/>
      <c r="K12" s="298"/>
      <c r="L12" s="298"/>
    </row>
    <row r="13" spans="1:14" ht="12" customHeight="1">
      <c r="A13" s="315" t="s">
        <v>495</v>
      </c>
      <c r="B13" s="413" t="s">
        <v>26</v>
      </c>
      <c r="C13" s="414" t="s">
        <v>26</v>
      </c>
      <c r="D13" s="413" t="s">
        <v>26</v>
      </c>
      <c r="E13" s="414" t="s">
        <v>26</v>
      </c>
      <c r="F13" s="413" t="s">
        <v>26</v>
      </c>
      <c r="G13" s="413" t="s">
        <v>26</v>
      </c>
      <c r="H13" s="413" t="s">
        <v>26</v>
      </c>
      <c r="J13" s="261"/>
      <c r="K13" s="298"/>
      <c r="L13" s="298"/>
    </row>
    <row r="14" spans="1:14" ht="12" customHeight="1">
      <c r="A14" s="315" t="s">
        <v>496</v>
      </c>
      <c r="B14" s="364">
        <v>5250</v>
      </c>
      <c r="C14" s="364">
        <v>2843</v>
      </c>
      <c r="D14" s="364">
        <v>2407</v>
      </c>
      <c r="E14" s="364">
        <v>72</v>
      </c>
      <c r="F14" s="303">
        <v>89</v>
      </c>
      <c r="G14" s="294">
        <v>6.2</v>
      </c>
      <c r="H14" s="294">
        <v>68.099999999999994</v>
      </c>
      <c r="J14" s="261"/>
      <c r="K14" s="298"/>
      <c r="L14" s="298"/>
      <c r="M14" s="52"/>
      <c r="N14" s="52"/>
    </row>
    <row r="15" spans="1:14" ht="12" customHeight="1">
      <c r="A15" s="315" t="s">
        <v>497</v>
      </c>
      <c r="B15" s="364">
        <v>6474</v>
      </c>
      <c r="C15" s="364">
        <v>3976</v>
      </c>
      <c r="D15" s="364">
        <v>2498</v>
      </c>
      <c r="E15" s="364">
        <v>28</v>
      </c>
      <c r="F15" s="303">
        <v>114</v>
      </c>
      <c r="G15" s="294">
        <v>6.5</v>
      </c>
      <c r="H15" s="294">
        <v>67.599999999999994</v>
      </c>
      <c r="I15" s="52"/>
      <c r="J15" s="261"/>
      <c r="K15" s="298"/>
      <c r="L15" s="298"/>
      <c r="M15" s="52"/>
      <c r="N15" s="52"/>
    </row>
    <row r="16" spans="1:14" ht="12" customHeight="1">
      <c r="A16" s="315" t="s">
        <v>498</v>
      </c>
      <c r="B16" s="413" t="s">
        <v>26</v>
      </c>
      <c r="C16" s="414" t="s">
        <v>26</v>
      </c>
      <c r="D16" s="413" t="s">
        <v>26</v>
      </c>
      <c r="E16" s="414" t="s">
        <v>26</v>
      </c>
      <c r="F16" s="413" t="s">
        <v>26</v>
      </c>
      <c r="G16" s="413" t="s">
        <v>26</v>
      </c>
      <c r="H16" s="413" t="s">
        <v>26</v>
      </c>
      <c r="I16" s="52"/>
      <c r="J16" s="261"/>
      <c r="K16" s="298"/>
      <c r="L16" s="298"/>
      <c r="M16" s="52"/>
      <c r="N16" s="52"/>
    </row>
    <row r="17" spans="1:15" ht="12" customHeight="1">
      <c r="A17" s="315" t="s">
        <v>499</v>
      </c>
      <c r="B17" s="364">
        <v>25902</v>
      </c>
      <c r="C17" s="364">
        <v>13474</v>
      </c>
      <c r="D17" s="364">
        <v>12428</v>
      </c>
      <c r="E17" s="364">
        <v>730</v>
      </c>
      <c r="F17" s="303">
        <v>263</v>
      </c>
      <c r="G17" s="294">
        <v>3.7</v>
      </c>
      <c r="H17" s="294">
        <v>6.3</v>
      </c>
      <c r="J17" s="261"/>
      <c r="K17" s="298"/>
      <c r="L17" s="298"/>
      <c r="M17" s="52"/>
      <c r="N17" s="52"/>
    </row>
    <row r="18" spans="1:15" ht="12" customHeight="1">
      <c r="A18" s="315" t="s">
        <v>500</v>
      </c>
      <c r="B18" s="413" t="s">
        <v>26</v>
      </c>
      <c r="C18" s="414" t="s">
        <v>26</v>
      </c>
      <c r="D18" s="413" t="s">
        <v>26</v>
      </c>
      <c r="E18" s="414" t="s">
        <v>26</v>
      </c>
      <c r="F18" s="413" t="s">
        <v>26</v>
      </c>
      <c r="G18" s="413" t="s">
        <v>26</v>
      </c>
      <c r="H18" s="413" t="s">
        <v>26</v>
      </c>
      <c r="I18" s="52"/>
      <c r="J18" s="261"/>
      <c r="K18" s="298"/>
      <c r="L18" s="298"/>
      <c r="M18" s="52"/>
      <c r="N18" s="52"/>
    </row>
    <row r="19" spans="1:15" ht="12" customHeight="1">
      <c r="A19" s="315" t="s">
        <v>501</v>
      </c>
      <c r="B19" s="413" t="s">
        <v>26</v>
      </c>
      <c r="C19" s="414" t="s">
        <v>26</v>
      </c>
      <c r="D19" s="413" t="s">
        <v>26</v>
      </c>
      <c r="E19" s="414" t="s">
        <v>26</v>
      </c>
      <c r="F19" s="413" t="s">
        <v>26</v>
      </c>
      <c r="G19" s="413" t="s">
        <v>26</v>
      </c>
      <c r="H19" s="413" t="s">
        <v>26</v>
      </c>
      <c r="I19" s="52"/>
      <c r="J19" s="261"/>
      <c r="K19" s="298"/>
      <c r="L19" s="298"/>
      <c r="M19" s="52"/>
      <c r="N19" s="52"/>
    </row>
    <row r="20" spans="1:15" ht="12" customHeight="1">
      <c r="A20" s="315" t="s">
        <v>502</v>
      </c>
      <c r="B20" s="413" t="s">
        <v>26</v>
      </c>
      <c r="C20" s="414" t="s">
        <v>26</v>
      </c>
      <c r="D20" s="413" t="s">
        <v>26</v>
      </c>
      <c r="E20" s="414" t="s">
        <v>26</v>
      </c>
      <c r="F20" s="413" t="s">
        <v>26</v>
      </c>
      <c r="G20" s="413" t="s">
        <v>26</v>
      </c>
      <c r="H20" s="413" t="s">
        <v>26</v>
      </c>
      <c r="I20" s="52"/>
      <c r="J20" s="261"/>
      <c r="K20" s="298"/>
      <c r="L20" s="298"/>
      <c r="M20" s="52"/>
      <c r="N20" s="52"/>
    </row>
    <row r="21" spans="1:15" s="9" customFormat="1" ht="11.65" customHeight="1">
      <c r="A21" s="315" t="s">
        <v>503</v>
      </c>
      <c r="B21" s="364">
        <v>67553</v>
      </c>
      <c r="C21" s="364">
        <v>35892</v>
      </c>
      <c r="D21" s="364">
        <v>31661</v>
      </c>
      <c r="E21" s="364">
        <v>2169</v>
      </c>
      <c r="F21" s="303">
        <v>1072</v>
      </c>
      <c r="G21" s="294">
        <v>5.8</v>
      </c>
      <c r="H21" s="294">
        <v>62</v>
      </c>
      <c r="I21" s="170"/>
      <c r="J21" s="261"/>
      <c r="K21" s="298"/>
      <c r="L21" s="298"/>
      <c r="O21" s="52"/>
    </row>
    <row r="22" spans="1:15" ht="12" customHeight="1">
      <c r="A22" s="315" t="s">
        <v>504</v>
      </c>
      <c r="B22" s="365">
        <v>13239</v>
      </c>
      <c r="C22" s="365">
        <v>6444</v>
      </c>
      <c r="D22" s="365">
        <v>6795</v>
      </c>
      <c r="E22" s="365">
        <v>209</v>
      </c>
      <c r="F22" s="365">
        <v>217</v>
      </c>
      <c r="G22" s="294">
        <v>6</v>
      </c>
      <c r="H22" s="294">
        <v>61.9</v>
      </c>
      <c r="I22" s="52"/>
      <c r="J22" s="261"/>
      <c r="K22" s="298"/>
      <c r="L22" s="298"/>
      <c r="M22" s="52"/>
      <c r="N22" s="52"/>
    </row>
    <row r="23" spans="1:15" ht="12" customHeight="1">
      <c r="A23" s="315" t="s">
        <v>505</v>
      </c>
      <c r="B23" s="365">
        <v>5963</v>
      </c>
      <c r="C23" s="365">
        <v>3080</v>
      </c>
      <c r="D23" s="365">
        <v>2883</v>
      </c>
      <c r="E23" s="365">
        <v>33</v>
      </c>
      <c r="F23" s="365">
        <v>133</v>
      </c>
      <c r="G23" s="294">
        <v>8.1999999999999993</v>
      </c>
      <c r="H23" s="294">
        <v>64.400000000000006</v>
      </c>
      <c r="I23" s="52"/>
      <c r="J23" s="261"/>
      <c r="K23" s="298"/>
      <c r="L23" s="298"/>
      <c r="M23" s="52"/>
      <c r="N23" s="52"/>
    </row>
    <row r="24" spans="1:15" ht="12" customHeight="1">
      <c r="A24" s="315" t="s">
        <v>506</v>
      </c>
      <c r="B24" s="364">
        <v>5366</v>
      </c>
      <c r="C24" s="364">
        <v>3546</v>
      </c>
      <c r="D24" s="364">
        <v>1820</v>
      </c>
      <c r="E24" s="364">
        <v>31</v>
      </c>
      <c r="F24" s="303">
        <v>127</v>
      </c>
      <c r="G24" s="294">
        <v>8.6999999999999993</v>
      </c>
      <c r="H24" s="294">
        <v>70.2</v>
      </c>
      <c r="I24" s="52"/>
      <c r="J24" s="296"/>
      <c r="K24" s="298"/>
      <c r="L24" s="298"/>
      <c r="M24" s="52"/>
      <c r="N24" s="52"/>
    </row>
    <row r="25" spans="1:15" ht="12" customHeight="1">
      <c r="A25" s="315" t="s">
        <v>507</v>
      </c>
      <c r="B25" s="364">
        <v>1432</v>
      </c>
      <c r="C25" s="364">
        <v>553</v>
      </c>
      <c r="D25" s="364">
        <v>879</v>
      </c>
      <c r="E25" s="364">
        <v>9</v>
      </c>
      <c r="F25" s="303">
        <v>27</v>
      </c>
      <c r="G25" s="294">
        <v>7</v>
      </c>
      <c r="H25" s="294">
        <v>51.5</v>
      </c>
      <c r="I25" s="52"/>
      <c r="J25" s="261"/>
      <c r="K25" s="298"/>
      <c r="L25" s="298"/>
      <c r="M25" s="52"/>
      <c r="N25" s="52"/>
    </row>
    <row r="26" spans="1:15" ht="12" customHeight="1">
      <c r="A26" s="315" t="s">
        <v>508</v>
      </c>
      <c r="B26" s="413" t="s">
        <v>26</v>
      </c>
      <c r="C26" s="414" t="s">
        <v>26</v>
      </c>
      <c r="D26" s="413" t="s">
        <v>26</v>
      </c>
      <c r="E26" s="414" t="s">
        <v>26</v>
      </c>
      <c r="F26" s="413" t="s">
        <v>26</v>
      </c>
      <c r="G26" s="413" t="s">
        <v>26</v>
      </c>
      <c r="H26" s="413" t="s">
        <v>26</v>
      </c>
      <c r="I26" s="40"/>
      <c r="J26" s="343"/>
      <c r="K26" s="298"/>
      <c r="L26" s="298"/>
      <c r="M26" s="52"/>
      <c r="N26" s="52"/>
    </row>
    <row r="27" spans="1:15" ht="12" customHeight="1">
      <c r="A27" s="315" t="s">
        <v>509</v>
      </c>
      <c r="B27" s="413" t="s">
        <v>26</v>
      </c>
      <c r="C27" s="414" t="s">
        <v>26</v>
      </c>
      <c r="D27" s="413" t="s">
        <v>26</v>
      </c>
      <c r="E27" s="414" t="s">
        <v>26</v>
      </c>
      <c r="F27" s="413" t="s">
        <v>26</v>
      </c>
      <c r="G27" s="413" t="s">
        <v>26</v>
      </c>
      <c r="H27" s="413" t="s">
        <v>26</v>
      </c>
      <c r="I27" s="52"/>
      <c r="J27" s="261"/>
      <c r="K27" s="298"/>
      <c r="L27" s="298"/>
      <c r="M27" s="52"/>
      <c r="N27" s="52"/>
    </row>
    <row r="28" spans="1:15" ht="12" customHeight="1">
      <c r="A28" s="315" t="s">
        <v>510</v>
      </c>
      <c r="B28" s="364">
        <v>20416</v>
      </c>
      <c r="C28" s="364">
        <v>15675</v>
      </c>
      <c r="D28" s="364">
        <v>4741</v>
      </c>
      <c r="E28" s="364">
        <v>601</v>
      </c>
      <c r="F28" s="303">
        <v>231</v>
      </c>
      <c r="G28" s="294">
        <v>4.0999999999999996</v>
      </c>
      <c r="H28" s="294">
        <v>66.8</v>
      </c>
      <c r="I28" s="52"/>
      <c r="J28" s="261"/>
      <c r="K28" s="298"/>
      <c r="L28" s="298"/>
    </row>
    <row r="29" spans="1:15" ht="12" customHeight="1">
      <c r="A29" s="315" t="s">
        <v>511</v>
      </c>
      <c r="B29" s="364">
        <v>29915</v>
      </c>
      <c r="C29" s="364">
        <v>12773</v>
      </c>
      <c r="D29" s="364">
        <v>17142</v>
      </c>
      <c r="E29" s="364">
        <v>208</v>
      </c>
      <c r="F29" s="364">
        <v>628</v>
      </c>
      <c r="G29" s="294">
        <v>7.7</v>
      </c>
      <c r="H29" s="294">
        <v>64</v>
      </c>
      <c r="I29" s="52"/>
      <c r="J29" s="261"/>
      <c r="K29" s="298"/>
      <c r="L29" s="298"/>
    </row>
    <row r="30" spans="1:15" ht="12" customHeight="1">
      <c r="A30" s="315" t="s">
        <v>512</v>
      </c>
      <c r="B30" s="364">
        <v>26730</v>
      </c>
      <c r="C30" s="364">
        <v>840</v>
      </c>
      <c r="D30" s="364">
        <v>25890</v>
      </c>
      <c r="E30" s="364">
        <v>1196</v>
      </c>
      <c r="F30" s="303">
        <v>250</v>
      </c>
      <c r="G30" s="294">
        <v>3.4</v>
      </c>
      <c r="H30" s="294">
        <v>40.299999999999997</v>
      </c>
      <c r="I30" s="52"/>
      <c r="J30" s="261"/>
      <c r="K30" s="298"/>
      <c r="L30" s="298"/>
    </row>
    <row r="31" spans="1:15" s="206" customFormat="1" ht="12" customHeight="1">
      <c r="A31" s="314" t="s">
        <v>513</v>
      </c>
      <c r="B31" s="413" t="s">
        <v>26</v>
      </c>
      <c r="C31" s="414" t="s">
        <v>26</v>
      </c>
      <c r="D31" s="413" t="s">
        <v>26</v>
      </c>
      <c r="E31" s="414" t="s">
        <v>26</v>
      </c>
      <c r="F31" s="413" t="s">
        <v>26</v>
      </c>
      <c r="G31" s="413" t="s">
        <v>26</v>
      </c>
      <c r="H31" s="413" t="s">
        <v>26</v>
      </c>
      <c r="I31" s="52"/>
      <c r="J31" s="297"/>
      <c r="K31" s="299"/>
      <c r="L31" s="298"/>
      <c r="M31" s="215"/>
      <c r="N31" s="215"/>
      <c r="O31" s="52"/>
    </row>
    <row r="32" spans="1:15" s="206" customFormat="1" ht="12" customHeight="1">
      <c r="A32" s="314" t="s">
        <v>514</v>
      </c>
      <c r="B32" s="365">
        <v>13154</v>
      </c>
      <c r="C32" s="365">
        <v>7577</v>
      </c>
      <c r="D32" s="365">
        <v>5577</v>
      </c>
      <c r="E32" s="365">
        <v>115</v>
      </c>
      <c r="F32" s="365">
        <v>113</v>
      </c>
      <c r="G32" s="294">
        <v>3.1</v>
      </c>
      <c r="H32" s="294">
        <v>50</v>
      </c>
      <c r="I32" s="52"/>
      <c r="J32" s="297"/>
      <c r="K32" s="299"/>
      <c r="L32" s="298"/>
      <c r="M32" s="215"/>
      <c r="N32" s="215"/>
      <c r="O32" s="52"/>
    </row>
    <row r="33" spans="1:12" ht="12" customHeight="1">
      <c r="A33" s="315" t="s">
        <v>515</v>
      </c>
      <c r="B33" s="365">
        <v>7722</v>
      </c>
      <c r="C33" s="365">
        <v>3657</v>
      </c>
      <c r="D33" s="365">
        <v>4065</v>
      </c>
      <c r="E33" s="365">
        <v>14</v>
      </c>
      <c r="F33" s="365">
        <v>54</v>
      </c>
      <c r="G33" s="294">
        <v>2.6</v>
      </c>
      <c r="H33" s="294">
        <v>70.5</v>
      </c>
      <c r="I33" s="52"/>
      <c r="J33" s="296"/>
      <c r="K33" s="298"/>
      <c r="L33" s="298"/>
    </row>
    <row r="34" spans="1:12" ht="12" customHeight="1">
      <c r="A34" s="315" t="s">
        <v>516</v>
      </c>
      <c r="B34" s="364">
        <v>32347</v>
      </c>
      <c r="C34" s="364">
        <v>16266</v>
      </c>
      <c r="D34" s="364">
        <v>16081</v>
      </c>
      <c r="E34" s="364">
        <v>579</v>
      </c>
      <c r="F34" s="303">
        <v>943</v>
      </c>
      <c r="G34" s="294">
        <v>10.7</v>
      </c>
      <c r="H34" s="294">
        <v>65.7</v>
      </c>
      <c r="I34" s="52"/>
      <c r="J34" s="296"/>
      <c r="K34" s="298"/>
      <c r="L34" s="298"/>
    </row>
    <row r="35" spans="1:12" ht="12" customHeight="1">
      <c r="A35" s="315" t="s">
        <v>517</v>
      </c>
      <c r="B35" s="364">
        <v>23322</v>
      </c>
      <c r="C35" s="364">
        <v>12952</v>
      </c>
      <c r="D35" s="364">
        <v>10370</v>
      </c>
      <c r="E35" s="364">
        <v>647</v>
      </c>
      <c r="F35" s="303">
        <v>1615</v>
      </c>
      <c r="G35" s="294">
        <v>25.3</v>
      </c>
      <c r="H35" s="294">
        <v>50.3</v>
      </c>
      <c r="I35" s="318"/>
      <c r="J35" s="261"/>
      <c r="K35" s="298"/>
      <c r="L35" s="298"/>
    </row>
    <row r="36" spans="1:12" ht="12" customHeight="1">
      <c r="A36" s="315" t="s">
        <v>518</v>
      </c>
      <c r="B36" s="364">
        <v>2391</v>
      </c>
      <c r="C36" s="364">
        <v>909</v>
      </c>
      <c r="D36" s="364">
        <v>1482</v>
      </c>
      <c r="E36" s="364">
        <v>66</v>
      </c>
      <c r="F36" s="303">
        <v>233</v>
      </c>
      <c r="G36" s="294">
        <v>35.700000000000003</v>
      </c>
      <c r="H36" s="294">
        <v>13.4</v>
      </c>
      <c r="I36" s="318"/>
      <c r="J36" s="261"/>
      <c r="K36" s="298"/>
      <c r="L36" s="298"/>
    </row>
    <row r="37" spans="1:12" ht="12" customHeight="1">
      <c r="A37" s="315" t="s">
        <v>519</v>
      </c>
      <c r="B37" s="364">
        <v>1646</v>
      </c>
      <c r="C37" s="364">
        <v>508</v>
      </c>
      <c r="D37" s="364">
        <v>1138</v>
      </c>
      <c r="E37" s="364">
        <v>15</v>
      </c>
      <c r="F37" s="303">
        <v>193</v>
      </c>
      <c r="G37" s="294">
        <v>42.9</v>
      </c>
      <c r="H37" s="294">
        <v>44.2</v>
      </c>
      <c r="I37" s="52"/>
      <c r="J37" s="261"/>
      <c r="K37" s="298"/>
      <c r="L37" s="298"/>
    </row>
    <row r="38" spans="1:12" ht="12" customHeight="1">
      <c r="A38" s="314" t="s">
        <v>520</v>
      </c>
      <c r="B38" s="364">
        <v>689</v>
      </c>
      <c r="C38" s="364">
        <v>261</v>
      </c>
      <c r="D38" s="364">
        <v>428</v>
      </c>
      <c r="E38" s="364">
        <v>0</v>
      </c>
      <c r="F38" s="303">
        <v>6</v>
      </c>
      <c r="G38" s="294">
        <v>3.2</v>
      </c>
      <c r="H38" s="294">
        <v>64.099999999999994</v>
      </c>
      <c r="J38" s="261"/>
      <c r="K38" s="298"/>
      <c r="L38" s="298"/>
    </row>
    <row r="39" spans="1:12" ht="12" customHeight="1">
      <c r="A39" s="314" t="s">
        <v>521</v>
      </c>
      <c r="B39" s="364">
        <v>1426</v>
      </c>
      <c r="C39" s="364">
        <v>892</v>
      </c>
      <c r="D39" s="364">
        <v>534</v>
      </c>
      <c r="E39" s="364">
        <v>1</v>
      </c>
      <c r="F39" s="303">
        <v>36</v>
      </c>
      <c r="G39" s="294">
        <v>9.3000000000000007</v>
      </c>
      <c r="H39" s="294">
        <v>66.099999999999994</v>
      </c>
      <c r="J39" s="261"/>
      <c r="K39" s="298"/>
      <c r="L39" s="298"/>
    </row>
    <row r="40" spans="1:12" ht="12" customHeight="1">
      <c r="A40" s="314" t="s">
        <v>522</v>
      </c>
      <c r="B40" s="364">
        <v>3265</v>
      </c>
      <c r="C40" s="364">
        <v>1805</v>
      </c>
      <c r="D40" s="364">
        <v>1460</v>
      </c>
      <c r="E40" s="364">
        <v>12</v>
      </c>
      <c r="F40" s="364">
        <v>42</v>
      </c>
      <c r="G40" s="294">
        <v>4.7</v>
      </c>
      <c r="H40" s="294">
        <v>70.599999999999994</v>
      </c>
      <c r="J40" s="261"/>
      <c r="K40" s="298"/>
      <c r="L40" s="298"/>
    </row>
    <row r="41" spans="1:12" ht="12" customHeight="1">
      <c r="A41" s="316" t="s">
        <v>523</v>
      </c>
      <c r="B41" s="206"/>
      <c r="C41" s="206"/>
      <c r="D41" s="206"/>
      <c r="I41" s="52"/>
      <c r="J41" s="261"/>
      <c r="K41" s="298"/>
      <c r="L41" s="298"/>
    </row>
    <row r="42" spans="1:12" ht="12" customHeight="1">
      <c r="A42" s="317" t="s">
        <v>487</v>
      </c>
      <c r="B42" s="364">
        <v>2433</v>
      </c>
      <c r="C42" s="364">
        <v>1400</v>
      </c>
      <c r="D42" s="364">
        <v>1033</v>
      </c>
      <c r="E42" s="206">
        <v>53</v>
      </c>
      <c r="F42" s="364">
        <v>27</v>
      </c>
      <c r="G42" s="294">
        <v>4</v>
      </c>
      <c r="H42" s="294">
        <v>56.9</v>
      </c>
      <c r="I42" s="198"/>
      <c r="J42" s="261"/>
      <c r="K42" s="298"/>
      <c r="L42" s="298"/>
    </row>
    <row r="43" spans="1:12" ht="12" customHeight="1">
      <c r="A43" s="315" t="s">
        <v>524</v>
      </c>
      <c r="B43" s="364">
        <v>2230</v>
      </c>
      <c r="C43" s="364">
        <v>1326</v>
      </c>
      <c r="D43" s="364">
        <v>904</v>
      </c>
      <c r="E43" s="364">
        <v>255</v>
      </c>
      <c r="F43" s="303">
        <v>55</v>
      </c>
      <c r="G43" s="294">
        <v>9.1</v>
      </c>
      <c r="H43" s="294">
        <v>64.599999999999994</v>
      </c>
      <c r="I43" s="198"/>
      <c r="J43" s="261"/>
      <c r="K43" s="298"/>
      <c r="L43" s="298"/>
    </row>
    <row r="44" spans="1:12" ht="12" customHeight="1">
      <c r="A44" s="315" t="s">
        <v>712</v>
      </c>
      <c r="B44" s="364">
        <v>3242</v>
      </c>
      <c r="C44" s="364">
        <v>1721</v>
      </c>
      <c r="D44" s="364">
        <v>1521</v>
      </c>
      <c r="E44" s="364">
        <v>39</v>
      </c>
      <c r="F44" s="303">
        <v>75</v>
      </c>
      <c r="G44" s="294">
        <v>8.4</v>
      </c>
      <c r="H44" s="294">
        <v>60.4</v>
      </c>
      <c r="I44" s="52"/>
      <c r="J44" s="296"/>
      <c r="K44" s="298"/>
      <c r="L44" s="298"/>
    </row>
    <row r="45" spans="1:12" ht="12" customHeight="1">
      <c r="B45" s="206"/>
      <c r="C45" s="206"/>
      <c r="D45" s="206"/>
      <c r="E45" s="206"/>
      <c r="G45" s="371"/>
      <c r="H45" s="371"/>
      <c r="J45" s="261"/>
      <c r="K45" s="300"/>
      <c r="L45" s="300"/>
    </row>
    <row r="46" spans="1:12" ht="12" customHeight="1">
      <c r="A46" s="153" t="s">
        <v>57</v>
      </c>
      <c r="B46" s="367"/>
      <c r="C46" s="303"/>
      <c r="D46" s="367"/>
      <c r="E46" s="367"/>
      <c r="F46" s="367"/>
      <c r="G46" s="294"/>
      <c r="H46" s="371"/>
      <c r="J46" s="261"/>
      <c r="K46" s="300"/>
      <c r="L46" s="300"/>
    </row>
    <row r="47" spans="1:12" ht="12" customHeight="1">
      <c r="A47" s="153" t="s">
        <v>58</v>
      </c>
      <c r="B47" s="204">
        <v>8381</v>
      </c>
      <c r="C47" s="204">
        <v>4271</v>
      </c>
      <c r="D47" s="204">
        <v>4110</v>
      </c>
      <c r="E47" s="367">
        <v>252</v>
      </c>
      <c r="F47" s="303" t="s">
        <v>29</v>
      </c>
      <c r="G47" s="294">
        <v>2.7</v>
      </c>
      <c r="H47" s="372">
        <v>0</v>
      </c>
      <c r="I47" s="256"/>
      <c r="J47" s="261"/>
      <c r="K47" s="298"/>
      <c r="L47" s="298"/>
    </row>
    <row r="48" spans="1:12" ht="12" customHeight="1">
      <c r="A48" s="260" t="s">
        <v>59</v>
      </c>
    </row>
    <row r="49" spans="1:12" ht="12" customHeight="1">
      <c r="A49" s="259" t="s">
        <v>60</v>
      </c>
    </row>
    <row r="50" spans="1:12" s="53" customFormat="1" ht="12" customHeight="1">
      <c r="A50" s="259" t="s">
        <v>212</v>
      </c>
      <c r="B50" s="259"/>
      <c r="C50" s="259"/>
      <c r="F50" s="217"/>
      <c r="G50" s="217"/>
      <c r="K50" s="217"/>
      <c r="L50" s="217"/>
    </row>
    <row r="51" spans="1:12" s="53" customFormat="1" ht="12" customHeight="1">
      <c r="A51" s="259" t="s">
        <v>213</v>
      </c>
      <c r="B51" s="259"/>
      <c r="C51" s="259"/>
      <c r="F51" s="217"/>
      <c r="G51" s="217"/>
      <c r="K51" s="217"/>
      <c r="L51" s="217"/>
    </row>
  </sheetData>
  <mergeCells count="10">
    <mergeCell ref="A1:H1"/>
    <mergeCell ref="B3:D3"/>
    <mergeCell ref="A2:H2"/>
    <mergeCell ref="A6:H6"/>
    <mergeCell ref="B5:F5"/>
    <mergeCell ref="A3:A5"/>
    <mergeCell ref="E3:E4"/>
    <mergeCell ref="F3:F4"/>
    <mergeCell ref="G3:G4"/>
    <mergeCell ref="H3:H4"/>
  </mergeCells>
  <phoneticPr fontId="25" type="noConversion"/>
  <hyperlinks>
    <hyperlink ref="A1:H1" location="Inhaltsverzeichnis!A34:C35" display="Inhaltsverzeichnis!A34:C35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29"/>
  <sheetViews>
    <sheetView workbookViewId="0">
      <pane ySplit="3" topLeftCell="A4" activePane="bottomLeft" state="frozen"/>
      <selection pane="bottomLeft"/>
    </sheetView>
  </sheetViews>
  <sheetFormatPr baseColWidth="10" defaultRowHeight="12.75"/>
  <cols>
    <col min="1" max="1" width="6.7109375" customWidth="1"/>
    <col min="2" max="2" width="48.140625" customWidth="1"/>
    <col min="3" max="3" width="27.5703125" bestFit="1" customWidth="1"/>
  </cols>
  <sheetData>
    <row r="1" spans="1:3" s="178" customFormat="1" ht="12">
      <c r="A1" s="401" t="s">
        <v>317</v>
      </c>
      <c r="B1" s="401"/>
      <c r="C1" s="401"/>
    </row>
    <row r="2" spans="1:3" s="178" customFormat="1" ht="12" customHeight="1">
      <c r="A2" s="179"/>
    </row>
    <row r="3" spans="1:3" s="178" customFormat="1" ht="11.25">
      <c r="A3" s="192" t="s">
        <v>527</v>
      </c>
      <c r="B3" s="194" t="s">
        <v>0</v>
      </c>
      <c r="C3" s="195" t="s">
        <v>214</v>
      </c>
    </row>
    <row r="4" spans="1:3" s="178" customFormat="1" ht="9.75" customHeight="1">
      <c r="A4" s="193"/>
      <c r="B4" s="180"/>
      <c r="C4" s="180"/>
    </row>
    <row r="5" spans="1:3">
      <c r="A5" s="82">
        <v>5101</v>
      </c>
      <c r="B5" s="182" t="s">
        <v>215</v>
      </c>
      <c r="C5" s="183" t="s">
        <v>216</v>
      </c>
    </row>
    <row r="6" spans="1:3" ht="3.95" customHeight="1">
      <c r="A6" s="82"/>
      <c r="B6" s="182"/>
      <c r="C6" s="183"/>
    </row>
    <row r="7" spans="1:3">
      <c r="A7" s="82">
        <v>5102</v>
      </c>
      <c r="B7" s="182" t="s">
        <v>217</v>
      </c>
      <c r="C7" s="183" t="s">
        <v>218</v>
      </c>
    </row>
    <row r="8" spans="1:3" ht="3.95" customHeight="1">
      <c r="A8" s="82"/>
      <c r="B8" s="182"/>
      <c r="C8" s="183"/>
    </row>
    <row r="9" spans="1:3">
      <c r="A9" s="82">
        <v>5103</v>
      </c>
      <c r="B9" s="182" t="s">
        <v>689</v>
      </c>
      <c r="C9" s="183" t="s">
        <v>216</v>
      </c>
    </row>
    <row r="10" spans="1:3" ht="3.95" customHeight="1">
      <c r="A10" s="82"/>
      <c r="B10" s="182"/>
      <c r="C10" s="183"/>
    </row>
    <row r="11" spans="1:3">
      <c r="A11" s="82">
        <v>5105</v>
      </c>
      <c r="B11" s="182" t="s">
        <v>690</v>
      </c>
      <c r="C11" s="183" t="s">
        <v>218</v>
      </c>
    </row>
    <row r="12" spans="1:3" ht="3.95" customHeight="1">
      <c r="A12" s="82"/>
      <c r="B12" s="182"/>
      <c r="C12" s="183"/>
    </row>
    <row r="13" spans="1:3">
      <c r="A13" s="82">
        <v>5201</v>
      </c>
      <c r="B13" s="182" t="s">
        <v>753</v>
      </c>
      <c r="C13" s="183" t="s">
        <v>219</v>
      </c>
    </row>
    <row r="14" spans="1:3" ht="3.95" customHeight="1">
      <c r="A14" s="82"/>
      <c r="B14" s="182"/>
      <c r="C14" s="183"/>
    </row>
    <row r="15" spans="1:3">
      <c r="A15" s="82">
        <v>5202</v>
      </c>
      <c r="B15" s="182" t="s">
        <v>220</v>
      </c>
      <c r="C15" s="183" t="s">
        <v>219</v>
      </c>
    </row>
    <row r="16" spans="1:3" ht="3.95" customHeight="1">
      <c r="A16" s="82"/>
      <c r="B16" s="182"/>
      <c r="C16" s="183"/>
    </row>
    <row r="17" spans="1:3">
      <c r="A17" s="82">
        <v>5301</v>
      </c>
      <c r="B17" s="182" t="s">
        <v>221</v>
      </c>
      <c r="C17" s="183" t="s">
        <v>222</v>
      </c>
    </row>
    <row r="18" spans="1:3" ht="3.95" customHeight="1">
      <c r="A18" s="41"/>
      <c r="B18" s="182"/>
      <c r="C18" s="183"/>
    </row>
    <row r="19" spans="1:3" ht="22.5">
      <c r="A19" s="82">
        <v>5302</v>
      </c>
      <c r="B19" s="182" t="s">
        <v>297</v>
      </c>
      <c r="C19" s="183" t="s">
        <v>223</v>
      </c>
    </row>
    <row r="20" spans="1:3" ht="3.95" customHeight="1">
      <c r="A20" s="82"/>
      <c r="B20" s="182"/>
      <c r="C20" s="188"/>
    </row>
    <row r="21" spans="1:3">
      <c r="A21" s="82">
        <v>5401</v>
      </c>
      <c r="B21" s="182" t="s">
        <v>293</v>
      </c>
      <c r="C21" s="183" t="s">
        <v>14</v>
      </c>
    </row>
    <row r="22" spans="1:3" ht="3.95" customHeight="1">
      <c r="A22" s="82"/>
      <c r="B22" s="182"/>
      <c r="C22" s="183"/>
    </row>
    <row r="23" spans="1:3">
      <c r="A23" s="82">
        <v>5402</v>
      </c>
      <c r="B23" s="182" t="s">
        <v>224</v>
      </c>
      <c r="C23" s="183" t="s">
        <v>476</v>
      </c>
    </row>
    <row r="24" spans="1:3" ht="3.95" customHeight="1">
      <c r="A24" s="82"/>
      <c r="B24" s="182"/>
      <c r="C24" s="183"/>
    </row>
    <row r="25" spans="1:3" ht="22.5">
      <c r="A25" s="82">
        <v>5403</v>
      </c>
      <c r="B25" s="182" t="s">
        <v>298</v>
      </c>
      <c r="C25" s="183" t="s">
        <v>477</v>
      </c>
    </row>
    <row r="26" spans="1:3" ht="3.95" customHeight="1">
      <c r="A26" s="82"/>
      <c r="B26" s="182"/>
      <c r="C26" s="183"/>
    </row>
    <row r="27" spans="1:3">
      <c r="A27" s="82">
        <v>5404</v>
      </c>
      <c r="B27" s="182" t="s">
        <v>225</v>
      </c>
      <c r="C27" s="183" t="s">
        <v>471</v>
      </c>
    </row>
    <row r="28" spans="1:3" ht="3.95" customHeight="1">
      <c r="A28" s="82"/>
      <c r="B28" s="182"/>
      <c r="C28" s="183"/>
    </row>
    <row r="29" spans="1:3">
      <c r="A29" s="82">
        <v>5405</v>
      </c>
      <c r="B29" s="182" t="s">
        <v>326</v>
      </c>
      <c r="C29" s="183" t="s">
        <v>14</v>
      </c>
    </row>
    <row r="30" spans="1:3" ht="3.95" customHeight="1">
      <c r="A30" s="82"/>
      <c r="B30" s="182"/>
      <c r="C30" s="183"/>
    </row>
    <row r="31" spans="1:3">
      <c r="A31" s="82">
        <v>5406</v>
      </c>
      <c r="B31" s="182" t="s">
        <v>484</v>
      </c>
      <c r="C31" s="183" t="s">
        <v>485</v>
      </c>
    </row>
    <row r="32" spans="1:3" ht="3.95" customHeight="1">
      <c r="A32" s="82"/>
      <c r="B32" s="182"/>
      <c r="C32" s="183"/>
    </row>
    <row r="33" spans="1:3">
      <c r="A33" s="82">
        <v>5407</v>
      </c>
      <c r="B33" s="182" t="s">
        <v>691</v>
      </c>
      <c r="C33" s="183" t="s">
        <v>471</v>
      </c>
    </row>
    <row r="34" spans="1:3" ht="3.95" customHeight="1">
      <c r="A34" s="82"/>
      <c r="B34" s="182"/>
      <c r="C34" s="183"/>
    </row>
    <row r="35" spans="1:3">
      <c r="A35" s="82">
        <v>5408</v>
      </c>
      <c r="B35" s="182" t="s">
        <v>710</v>
      </c>
      <c r="C35" s="183" t="s">
        <v>476</v>
      </c>
    </row>
    <row r="36" spans="1:3" ht="3.95" customHeight="1">
      <c r="A36" s="82"/>
      <c r="B36" s="182"/>
      <c r="C36" s="183"/>
    </row>
    <row r="37" spans="1:3" ht="22.15" customHeight="1">
      <c r="A37" s="82">
        <v>6001</v>
      </c>
      <c r="B37" s="182" t="s">
        <v>318</v>
      </c>
      <c r="C37" s="183" t="s">
        <v>226</v>
      </c>
    </row>
    <row r="38" spans="1:3" ht="3.95" customHeight="1">
      <c r="A38" s="82"/>
      <c r="B38" s="182"/>
      <c r="C38" s="183"/>
    </row>
    <row r="39" spans="1:3" ht="22.5">
      <c r="A39" s="82">
        <v>6002</v>
      </c>
      <c r="B39" s="182" t="s">
        <v>299</v>
      </c>
      <c r="C39" s="183" t="s">
        <v>227</v>
      </c>
    </row>
    <row r="40" spans="1:3" ht="3.95" customHeight="1">
      <c r="A40" s="82"/>
      <c r="B40" s="182"/>
      <c r="C40" s="183"/>
    </row>
    <row r="41" spans="1:3">
      <c r="A41" s="82">
        <v>6003</v>
      </c>
      <c r="B41" s="182" t="s">
        <v>228</v>
      </c>
      <c r="C41" s="183" t="s">
        <v>227</v>
      </c>
    </row>
    <row r="42" spans="1:3" ht="3.95" customHeight="1">
      <c r="A42" s="82"/>
      <c r="B42" s="182"/>
      <c r="C42" s="183"/>
    </row>
    <row r="43" spans="1:3" ht="22.15" customHeight="1">
      <c r="A43" s="82">
        <v>6004</v>
      </c>
      <c r="B43" s="182" t="s">
        <v>300</v>
      </c>
      <c r="C43" s="183" t="s">
        <v>226</v>
      </c>
    </row>
    <row r="44" spans="1:3" ht="3.95" customHeight="1">
      <c r="A44" s="82"/>
      <c r="B44" s="182"/>
      <c r="C44" s="188"/>
    </row>
    <row r="45" spans="1:3" ht="22.15" customHeight="1">
      <c r="A45" s="82">
        <v>6052</v>
      </c>
      <c r="B45" s="182" t="s">
        <v>473</v>
      </c>
      <c r="C45" s="183" t="s">
        <v>312</v>
      </c>
    </row>
    <row r="46" spans="1:3" ht="3.95" customHeight="1">
      <c r="A46" s="82"/>
      <c r="B46" s="183"/>
      <c r="C46" s="183"/>
    </row>
    <row r="47" spans="1:3" ht="22.5">
      <c r="A47" s="82">
        <v>6101</v>
      </c>
      <c r="B47" s="182" t="s">
        <v>301</v>
      </c>
      <c r="C47" s="183" t="s">
        <v>229</v>
      </c>
    </row>
    <row r="48" spans="1:3" ht="3.95" customHeight="1">
      <c r="A48" s="82"/>
      <c r="B48" s="182"/>
      <c r="C48" s="183"/>
    </row>
    <row r="49" spans="1:3">
      <c r="A49" s="82">
        <v>6102</v>
      </c>
      <c r="B49" s="182" t="s">
        <v>294</v>
      </c>
      <c r="C49" s="183" t="s">
        <v>230</v>
      </c>
    </row>
    <row r="50" spans="1:3" ht="3.95" customHeight="1">
      <c r="A50" s="82"/>
      <c r="B50" s="182"/>
      <c r="C50" s="183"/>
    </row>
    <row r="51" spans="1:3">
      <c r="A51" s="82">
        <v>6104</v>
      </c>
      <c r="B51" s="182" t="s">
        <v>231</v>
      </c>
      <c r="C51" s="183" t="s">
        <v>229</v>
      </c>
    </row>
    <row r="52" spans="1:3" ht="3.95" customHeight="1">
      <c r="A52" s="82"/>
      <c r="B52" s="182"/>
      <c r="C52" s="183"/>
    </row>
    <row r="53" spans="1:3">
      <c r="A53" s="82">
        <v>6105</v>
      </c>
      <c r="B53" s="182" t="s">
        <v>232</v>
      </c>
      <c r="C53" s="183" t="s">
        <v>233</v>
      </c>
    </row>
    <row r="54" spans="1:3" ht="3.95" customHeight="1">
      <c r="A54" s="82"/>
      <c r="B54" s="182"/>
      <c r="C54" s="183"/>
    </row>
    <row r="55" spans="1:3">
      <c r="A55" s="82">
        <v>6106</v>
      </c>
      <c r="B55" s="182" t="s">
        <v>703</v>
      </c>
      <c r="C55" s="183" t="s">
        <v>704</v>
      </c>
    </row>
    <row r="56" spans="1:3" ht="3.95" customHeight="1">
      <c r="A56" s="82"/>
      <c r="B56" s="182"/>
      <c r="C56" s="183"/>
    </row>
    <row r="57" spans="1:3">
      <c r="A57" s="82">
        <v>6202</v>
      </c>
      <c r="B57" s="182" t="s">
        <v>234</v>
      </c>
      <c r="C57" s="183" t="s">
        <v>235</v>
      </c>
    </row>
    <row r="58" spans="1:3" ht="3.95" customHeight="1">
      <c r="A58" s="82"/>
      <c r="B58" s="182"/>
      <c r="C58" s="183"/>
    </row>
    <row r="59" spans="1:3">
      <c r="A59" s="82">
        <v>6301</v>
      </c>
      <c r="B59" s="182" t="s">
        <v>236</v>
      </c>
      <c r="C59" s="183" t="s">
        <v>237</v>
      </c>
    </row>
    <row r="60" spans="1:3" ht="3.95" customHeight="1">
      <c r="A60" s="82"/>
      <c r="B60" s="182"/>
      <c r="C60" s="183"/>
    </row>
    <row r="61" spans="1:3">
      <c r="A61" s="82">
        <v>6402</v>
      </c>
      <c r="B61" s="182" t="s">
        <v>238</v>
      </c>
      <c r="C61" s="183" t="s">
        <v>239</v>
      </c>
    </row>
    <row r="62" spans="1:3" ht="3.95" customHeight="1">
      <c r="A62" s="82"/>
      <c r="B62" s="182"/>
      <c r="C62" s="183"/>
    </row>
    <row r="63" spans="1:3">
      <c r="A63" s="82">
        <v>6404</v>
      </c>
      <c r="B63" s="182" t="s">
        <v>240</v>
      </c>
      <c r="C63" s="183" t="s">
        <v>683</v>
      </c>
    </row>
    <row r="64" spans="1:3" ht="3.95" customHeight="1">
      <c r="A64" s="82"/>
      <c r="B64" s="182"/>
      <c r="C64" s="183"/>
    </row>
    <row r="65" spans="1:3">
      <c r="A65" s="82">
        <v>6405</v>
      </c>
      <c r="B65" s="182" t="s">
        <v>698</v>
      </c>
      <c r="C65" s="183" t="s">
        <v>699</v>
      </c>
    </row>
    <row r="66" spans="1:3" ht="3.95" customHeight="1">
      <c r="A66" s="82"/>
      <c r="B66" s="182"/>
      <c r="C66" s="183"/>
    </row>
    <row r="67" spans="1:3" ht="22.15" customHeight="1">
      <c r="A67" s="82">
        <v>6501</v>
      </c>
      <c r="B67" s="182" t="s">
        <v>302</v>
      </c>
      <c r="C67" s="183" t="s">
        <v>241</v>
      </c>
    </row>
    <row r="68" spans="1:3" ht="3.95" customHeight="1">
      <c r="A68" s="82"/>
      <c r="B68" s="182"/>
      <c r="C68" s="183"/>
    </row>
    <row r="69" spans="1:3">
      <c r="A69" s="82">
        <v>6502</v>
      </c>
      <c r="B69" s="182" t="s">
        <v>711</v>
      </c>
      <c r="C69" s="183" t="s">
        <v>241</v>
      </c>
    </row>
    <row r="70" spans="1:3" ht="3.95" customHeight="1">
      <c r="A70" s="82"/>
      <c r="B70" s="182"/>
      <c r="C70" s="183"/>
    </row>
    <row r="71" spans="1:3" ht="22.5">
      <c r="A71" s="82">
        <v>6505</v>
      </c>
      <c r="B71" s="182" t="s">
        <v>303</v>
      </c>
      <c r="C71" s="183" t="s">
        <v>242</v>
      </c>
    </row>
    <row r="72" spans="1:3" ht="3.95" customHeight="1">
      <c r="A72" s="82"/>
      <c r="B72" s="182"/>
      <c r="C72" s="183"/>
    </row>
    <row r="73" spans="1:3" ht="22.5">
      <c r="A73" s="82">
        <v>6506</v>
      </c>
      <c r="B73" s="182" t="s">
        <v>304</v>
      </c>
      <c r="C73" s="183" t="s">
        <v>243</v>
      </c>
    </row>
    <row r="74" spans="1:3" ht="3.95" customHeight="1">
      <c r="A74" s="82"/>
      <c r="B74" s="182"/>
      <c r="C74" s="183"/>
    </row>
    <row r="75" spans="1:3">
      <c r="A75" s="82">
        <v>6507</v>
      </c>
      <c r="B75" s="182" t="s">
        <v>700</v>
      </c>
      <c r="C75" s="183" t="s">
        <v>701</v>
      </c>
    </row>
    <row r="76" spans="1:3" ht="3.95" customHeight="1">
      <c r="A76" s="82"/>
      <c r="B76" s="182"/>
      <c r="C76" s="183"/>
    </row>
    <row r="77" spans="1:3">
      <c r="A77" s="82">
        <v>6601</v>
      </c>
      <c r="B77" s="182" t="s">
        <v>244</v>
      </c>
      <c r="C77" s="183" t="s">
        <v>245</v>
      </c>
    </row>
    <row r="78" spans="1:3" ht="3.95" customHeight="1">
      <c r="A78" s="82"/>
      <c r="B78" s="182"/>
      <c r="C78" s="183"/>
    </row>
    <row r="79" spans="1:3">
      <c r="A79" s="82">
        <v>6701</v>
      </c>
      <c r="B79" s="182" t="s">
        <v>246</v>
      </c>
      <c r="C79" s="183" t="s">
        <v>247</v>
      </c>
    </row>
    <row r="80" spans="1:3" ht="3.95" customHeight="1">
      <c r="A80" s="82"/>
      <c r="B80" s="182"/>
      <c r="C80" s="183"/>
    </row>
    <row r="81" spans="1:3">
      <c r="A81" s="82">
        <v>6702</v>
      </c>
      <c r="B81" s="182" t="s">
        <v>248</v>
      </c>
      <c r="C81" s="183" t="s">
        <v>249</v>
      </c>
    </row>
    <row r="82" spans="1:3" ht="3.95" customHeight="1">
      <c r="A82" s="82"/>
      <c r="B82" s="182"/>
      <c r="C82" s="188"/>
    </row>
    <row r="83" spans="1:3">
      <c r="A83" s="82">
        <v>6703</v>
      </c>
      <c r="B83" s="182" t="s">
        <v>250</v>
      </c>
      <c r="C83" s="183" t="s">
        <v>251</v>
      </c>
    </row>
    <row r="84" spans="1:3" ht="3.95" customHeight="1">
      <c r="A84" s="41"/>
      <c r="B84" s="181"/>
      <c r="C84" s="54"/>
    </row>
    <row r="85" spans="1:3">
      <c r="A85" s="82">
        <v>6705</v>
      </c>
      <c r="B85" s="182" t="s">
        <v>692</v>
      </c>
      <c r="C85" s="183" t="s">
        <v>252</v>
      </c>
    </row>
    <row r="86" spans="1:3" ht="3.95" customHeight="1">
      <c r="A86" s="82"/>
      <c r="B86" s="182"/>
      <c r="C86" s="188"/>
    </row>
    <row r="87" spans="1:3">
      <c r="A87" s="82">
        <v>6706</v>
      </c>
      <c r="B87" s="182" t="s">
        <v>295</v>
      </c>
      <c r="C87" s="183" t="s">
        <v>253</v>
      </c>
    </row>
    <row r="88" spans="1:3" ht="3.95" customHeight="1">
      <c r="A88" s="82"/>
      <c r="B88" s="182"/>
      <c r="C88" s="183"/>
    </row>
    <row r="89" spans="1:3" ht="22.5">
      <c r="A89" s="82">
        <v>6752</v>
      </c>
      <c r="B89" s="182" t="s">
        <v>305</v>
      </c>
      <c r="C89" s="183" t="s">
        <v>254</v>
      </c>
    </row>
    <row r="90" spans="1:3" ht="3.95" customHeight="1">
      <c r="A90" s="82"/>
      <c r="B90" s="182"/>
      <c r="C90" s="183"/>
    </row>
    <row r="91" spans="1:3">
      <c r="A91" s="82">
        <v>6801</v>
      </c>
      <c r="B91" s="182" t="s">
        <v>255</v>
      </c>
      <c r="C91" s="183" t="s">
        <v>256</v>
      </c>
    </row>
    <row r="92" spans="1:3" ht="3.95" customHeight="1">
      <c r="A92" s="82"/>
      <c r="B92" s="182"/>
      <c r="C92" s="183"/>
    </row>
    <row r="93" spans="1:3">
      <c r="A93" s="82">
        <v>6802</v>
      </c>
      <c r="B93" s="182" t="s">
        <v>257</v>
      </c>
      <c r="C93" s="183" t="s">
        <v>258</v>
      </c>
    </row>
    <row r="94" spans="1:3" ht="3.95" customHeight="1">
      <c r="A94" s="82"/>
      <c r="B94" s="182"/>
      <c r="C94" s="183"/>
    </row>
    <row r="95" spans="1:3">
      <c r="A95" s="82">
        <v>6901</v>
      </c>
      <c r="B95" s="182" t="s">
        <v>319</v>
      </c>
      <c r="C95" s="183" t="s">
        <v>259</v>
      </c>
    </row>
    <row r="96" spans="1:3" ht="3.95" customHeight="1">
      <c r="A96" s="82"/>
      <c r="B96" s="182"/>
      <c r="C96" s="188"/>
    </row>
    <row r="97" spans="1:3">
      <c r="A97" s="82">
        <v>6904</v>
      </c>
      <c r="B97" s="182" t="s">
        <v>260</v>
      </c>
      <c r="C97" s="183" t="s">
        <v>261</v>
      </c>
    </row>
    <row r="98" spans="1:3" ht="3.95" customHeight="1">
      <c r="A98" s="82"/>
      <c r="B98" s="182"/>
      <c r="C98" s="188"/>
    </row>
    <row r="99" spans="1:3" ht="33.75">
      <c r="A99" s="82">
        <v>6905</v>
      </c>
      <c r="B99" s="182" t="s">
        <v>306</v>
      </c>
      <c r="C99" s="183" t="s">
        <v>262</v>
      </c>
    </row>
    <row r="100" spans="1:3" ht="3.95" customHeight="1">
      <c r="A100" s="82"/>
      <c r="B100" s="182"/>
      <c r="C100" s="183"/>
    </row>
    <row r="101" spans="1:3" ht="22.5">
      <c r="A101" s="82">
        <v>6906</v>
      </c>
      <c r="B101" s="182" t="s">
        <v>307</v>
      </c>
      <c r="C101" s="183" t="s">
        <v>262</v>
      </c>
    </row>
    <row r="102" spans="1:3" ht="3.95" customHeight="1">
      <c r="A102" s="82"/>
      <c r="B102" s="182"/>
      <c r="C102" s="183"/>
    </row>
    <row r="103" spans="1:3">
      <c r="A103" s="82">
        <v>7001</v>
      </c>
      <c r="B103" s="182" t="s">
        <v>263</v>
      </c>
      <c r="C103" s="183" t="s">
        <v>264</v>
      </c>
    </row>
    <row r="104" spans="1:3" ht="3.95" customHeight="1">
      <c r="A104" s="82"/>
      <c r="B104" s="182"/>
      <c r="C104" s="183"/>
    </row>
    <row r="105" spans="1:3">
      <c r="A105" s="82">
        <v>7101</v>
      </c>
      <c r="B105" s="182" t="s">
        <v>474</v>
      </c>
      <c r="C105" s="183" t="s">
        <v>265</v>
      </c>
    </row>
    <row r="106" spans="1:3" ht="3.95" customHeight="1">
      <c r="A106" s="82"/>
      <c r="B106" s="182"/>
      <c r="C106" s="183"/>
    </row>
    <row r="107" spans="1:3">
      <c r="A107" s="82">
        <v>7102</v>
      </c>
      <c r="B107" s="182" t="s">
        <v>266</v>
      </c>
      <c r="C107" s="183" t="s">
        <v>267</v>
      </c>
    </row>
    <row r="108" spans="1:3" ht="3.95" customHeight="1">
      <c r="A108" s="82"/>
      <c r="B108" s="182"/>
      <c r="C108" s="183"/>
    </row>
    <row r="109" spans="1:3">
      <c r="A109" s="82">
        <v>7103</v>
      </c>
      <c r="B109" s="182" t="s">
        <v>268</v>
      </c>
      <c r="C109" s="183" t="s">
        <v>269</v>
      </c>
    </row>
    <row r="110" spans="1:3" ht="3.95" customHeight="1">
      <c r="A110" s="82"/>
      <c r="B110" s="182"/>
      <c r="C110" s="183"/>
    </row>
    <row r="111" spans="1:3">
      <c r="A111" s="82">
        <v>7202</v>
      </c>
      <c r="B111" s="182" t="s">
        <v>693</v>
      </c>
      <c r="C111" s="183" t="s">
        <v>270</v>
      </c>
    </row>
    <row r="112" spans="1:3" ht="3.95" customHeight="1">
      <c r="A112" s="82"/>
      <c r="B112" s="182"/>
      <c r="C112" s="183"/>
    </row>
    <row r="113" spans="1:3">
      <c r="A113" s="82">
        <v>7203</v>
      </c>
      <c r="B113" s="182" t="s">
        <v>296</v>
      </c>
      <c r="C113" s="183" t="s">
        <v>271</v>
      </c>
    </row>
    <row r="114" spans="1:3" ht="3.95" customHeight="1">
      <c r="A114" s="82"/>
      <c r="B114" s="182"/>
      <c r="C114" s="183"/>
    </row>
    <row r="115" spans="1:3">
      <c r="A115" s="82">
        <v>7301</v>
      </c>
      <c r="B115" s="182" t="s">
        <v>272</v>
      </c>
      <c r="C115" s="183" t="s">
        <v>273</v>
      </c>
    </row>
    <row r="116" spans="1:3" ht="3.95" customHeight="1">
      <c r="A116" s="82"/>
      <c r="B116" s="182"/>
      <c r="C116" s="183"/>
    </row>
    <row r="117" spans="1:3" ht="22.5">
      <c r="A117" s="82">
        <v>7302</v>
      </c>
      <c r="B117" s="182" t="s">
        <v>320</v>
      </c>
      <c r="C117" s="183" t="s">
        <v>274</v>
      </c>
    </row>
    <row r="118" spans="1:3" ht="3.95" customHeight="1">
      <c r="A118" s="82"/>
      <c r="B118" s="182"/>
      <c r="C118" s="183"/>
    </row>
    <row r="119" spans="1:3">
      <c r="A119" s="82">
        <v>7303</v>
      </c>
      <c r="B119" s="182" t="s">
        <v>275</v>
      </c>
      <c r="C119" s="183" t="s">
        <v>276</v>
      </c>
    </row>
    <row r="120" spans="1:3" ht="3.75" customHeight="1">
      <c r="A120" s="82"/>
      <c r="B120" s="182"/>
      <c r="C120" s="183"/>
    </row>
    <row r="121" spans="1:3">
      <c r="A121" s="82">
        <v>7304</v>
      </c>
      <c r="B121" s="182" t="s">
        <v>277</v>
      </c>
      <c r="C121" s="183" t="s">
        <v>278</v>
      </c>
    </row>
    <row r="122" spans="1:3" ht="3.75" customHeight="1"/>
    <row r="123" spans="1:3">
      <c r="A123" s="82">
        <v>7305</v>
      </c>
      <c r="B123" s="182" t="s">
        <v>279</v>
      </c>
      <c r="C123" s="183" t="s">
        <v>280</v>
      </c>
    </row>
    <row r="124" spans="1:3" ht="3.75" customHeight="1"/>
    <row r="125" spans="1:3">
      <c r="A125" s="82">
        <v>7306</v>
      </c>
      <c r="B125" s="182" t="s">
        <v>475</v>
      </c>
      <c r="C125" s="183" t="s">
        <v>281</v>
      </c>
    </row>
    <row r="126" spans="1:3" ht="3.75" customHeight="1">
      <c r="A126" s="82"/>
      <c r="B126" s="182"/>
      <c r="C126" s="183"/>
    </row>
    <row r="127" spans="1:3">
      <c r="A127" s="82">
        <v>7405</v>
      </c>
      <c r="B127" s="182" t="s">
        <v>309</v>
      </c>
      <c r="C127" s="183" t="s">
        <v>310</v>
      </c>
    </row>
    <row r="128" spans="1:3" ht="3.75" customHeight="1">
      <c r="A128" s="82"/>
      <c r="B128" s="182"/>
      <c r="C128" s="183"/>
    </row>
    <row r="129" spans="1:3">
      <c r="A129" s="82">
        <v>7406</v>
      </c>
      <c r="B129" s="182" t="s">
        <v>526</v>
      </c>
      <c r="C129" s="183" t="s">
        <v>471</v>
      </c>
    </row>
  </sheetData>
  <phoneticPr fontId="25" type="noConversion"/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88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ColWidth="11.5703125" defaultRowHeight="12.75"/>
  <cols>
    <col min="1" max="1" width="16.28515625" style="327" customWidth="1"/>
    <col min="2" max="4" width="11.5703125" style="322" customWidth="1"/>
    <col min="5" max="5" width="14.28515625" style="322" customWidth="1"/>
    <col min="6" max="16384" width="11.5703125" style="253"/>
  </cols>
  <sheetData>
    <row r="1" spans="1:9">
      <c r="A1" s="482" t="s">
        <v>682</v>
      </c>
      <c r="B1" s="482"/>
      <c r="C1" s="482"/>
      <c r="D1" s="482"/>
      <c r="E1" s="482"/>
      <c r="G1" s="323"/>
      <c r="H1" s="323"/>
      <c r="I1" s="323"/>
    </row>
    <row r="2" spans="1:9">
      <c r="A2" s="328"/>
    </row>
    <row r="3" spans="1:9">
      <c r="A3" s="337" t="s">
        <v>530</v>
      </c>
      <c r="B3" s="483" t="s">
        <v>531</v>
      </c>
      <c r="C3" s="484"/>
      <c r="D3" s="484"/>
      <c r="E3" s="484"/>
      <c r="F3" s="331"/>
    </row>
    <row r="4" spans="1:9">
      <c r="A4" s="329">
        <v>100</v>
      </c>
      <c r="B4" s="481" t="s">
        <v>490</v>
      </c>
      <c r="C4" s="481"/>
      <c r="D4" s="481"/>
      <c r="E4" s="481"/>
    </row>
    <row r="5" spans="1:9">
      <c r="A5" s="329">
        <v>102</v>
      </c>
      <c r="B5" s="481" t="s">
        <v>533</v>
      </c>
      <c r="C5" s="481"/>
      <c r="D5" s="481"/>
      <c r="E5" s="481"/>
    </row>
    <row r="6" spans="1:9">
      <c r="A6" s="329">
        <v>103</v>
      </c>
      <c r="B6" s="481" t="s">
        <v>535</v>
      </c>
      <c r="C6" s="481"/>
      <c r="D6" s="481"/>
      <c r="E6" s="481"/>
    </row>
    <row r="7" spans="1:9">
      <c r="A7" s="329">
        <v>104</v>
      </c>
      <c r="B7" s="481" t="s">
        <v>538</v>
      </c>
      <c r="C7" s="481"/>
      <c r="D7" s="481"/>
      <c r="E7" s="481"/>
    </row>
    <row r="8" spans="1:9">
      <c r="A8" s="329">
        <v>105</v>
      </c>
      <c r="B8" s="481" t="s">
        <v>541</v>
      </c>
      <c r="C8" s="481"/>
      <c r="D8" s="481"/>
      <c r="E8" s="481"/>
    </row>
    <row r="9" spans="1:9">
      <c r="A9" s="329">
        <v>106</v>
      </c>
      <c r="B9" s="481" t="s">
        <v>544</v>
      </c>
      <c r="C9" s="481"/>
      <c r="D9" s="481"/>
      <c r="E9" s="481"/>
    </row>
    <row r="10" spans="1:9">
      <c r="A10" s="329">
        <v>107</v>
      </c>
      <c r="B10" s="481" t="s">
        <v>547</v>
      </c>
      <c r="C10" s="481"/>
      <c r="D10" s="481"/>
      <c r="E10" s="481"/>
    </row>
    <row r="11" spans="1:9">
      <c r="A11" s="329">
        <v>108</v>
      </c>
      <c r="B11" s="481" t="s">
        <v>548</v>
      </c>
      <c r="C11" s="481"/>
      <c r="D11" s="481"/>
      <c r="E11" s="481"/>
    </row>
    <row r="12" spans="1:9">
      <c r="A12" s="329">
        <v>109</v>
      </c>
      <c r="B12" s="481" t="s">
        <v>550</v>
      </c>
      <c r="C12" s="481"/>
      <c r="D12" s="481"/>
      <c r="E12" s="481"/>
    </row>
    <row r="13" spans="1:9">
      <c r="A13" s="329">
        <v>114</v>
      </c>
      <c r="B13" s="481" t="s">
        <v>553</v>
      </c>
      <c r="C13" s="481"/>
      <c r="D13" s="481"/>
      <c r="E13" s="481"/>
    </row>
    <row r="14" spans="1:9">
      <c r="A14" s="329">
        <v>150</v>
      </c>
      <c r="B14" s="481" t="s">
        <v>556</v>
      </c>
      <c r="C14" s="481"/>
      <c r="D14" s="481"/>
      <c r="E14" s="481"/>
    </row>
    <row r="15" spans="1:9">
      <c r="A15" s="329">
        <v>151</v>
      </c>
      <c r="B15" s="481" t="s">
        <v>559</v>
      </c>
      <c r="C15" s="481"/>
      <c r="D15" s="481"/>
      <c r="E15" s="481"/>
    </row>
    <row r="16" spans="1:9">
      <c r="A16" s="329">
        <v>152</v>
      </c>
      <c r="B16" s="481" t="s">
        <v>562</v>
      </c>
      <c r="C16" s="481"/>
      <c r="D16" s="481"/>
      <c r="E16" s="481"/>
    </row>
    <row r="17" spans="1:5">
      <c r="A17" s="329">
        <v>153</v>
      </c>
      <c r="B17" s="481" t="s">
        <v>565</v>
      </c>
      <c r="C17" s="481"/>
      <c r="D17" s="481"/>
      <c r="E17" s="481"/>
    </row>
    <row r="18" spans="1:5">
      <c r="A18" s="329">
        <v>154</v>
      </c>
      <c r="B18" s="481" t="s">
        <v>568</v>
      </c>
      <c r="C18" s="481"/>
      <c r="D18" s="481"/>
      <c r="E18" s="481"/>
    </row>
    <row r="19" spans="1:5">
      <c r="A19" s="329">
        <v>156</v>
      </c>
      <c r="B19" s="481" t="s">
        <v>571</v>
      </c>
      <c r="C19" s="481"/>
      <c r="D19" s="481"/>
      <c r="E19" s="481"/>
    </row>
    <row r="20" spans="1:5">
      <c r="A20" s="329">
        <v>200</v>
      </c>
      <c r="B20" s="481" t="s">
        <v>491</v>
      </c>
      <c r="C20" s="481"/>
      <c r="D20" s="481"/>
      <c r="E20" s="481"/>
    </row>
    <row r="21" spans="1:5">
      <c r="A21" s="329">
        <v>224</v>
      </c>
      <c r="B21" s="481" t="s">
        <v>576</v>
      </c>
      <c r="C21" s="481"/>
      <c r="D21" s="481"/>
      <c r="E21" s="481"/>
    </row>
    <row r="22" spans="1:5">
      <c r="A22" s="329">
        <v>260</v>
      </c>
      <c r="B22" s="481" t="s">
        <v>579</v>
      </c>
      <c r="C22" s="481"/>
      <c r="D22" s="481"/>
      <c r="E22" s="481"/>
    </row>
    <row r="23" spans="1:5">
      <c r="A23" s="329">
        <v>261</v>
      </c>
      <c r="B23" s="481" t="s">
        <v>582</v>
      </c>
      <c r="C23" s="481"/>
      <c r="D23" s="481"/>
      <c r="E23" s="481"/>
    </row>
    <row r="24" spans="1:5" ht="13.15" customHeight="1">
      <c r="A24" s="329">
        <v>300</v>
      </c>
      <c r="B24" s="481" t="s">
        <v>492</v>
      </c>
      <c r="C24" s="481"/>
      <c r="D24" s="481"/>
      <c r="E24" s="481"/>
    </row>
    <row r="25" spans="1:5" ht="13.15" customHeight="1">
      <c r="A25" s="329">
        <v>400</v>
      </c>
      <c r="B25" s="481" t="s">
        <v>493</v>
      </c>
      <c r="C25" s="481"/>
      <c r="D25" s="481"/>
      <c r="E25" s="481"/>
    </row>
    <row r="26" spans="1:5" ht="13.15" customHeight="1">
      <c r="A26" s="329">
        <v>410</v>
      </c>
      <c r="B26" s="481" t="s">
        <v>586</v>
      </c>
      <c r="C26" s="481"/>
      <c r="D26" s="481"/>
      <c r="E26" s="481"/>
    </row>
    <row r="27" spans="1:5" ht="13.15" customHeight="1">
      <c r="A27" s="329">
        <v>436</v>
      </c>
      <c r="B27" s="481" t="s">
        <v>588</v>
      </c>
      <c r="C27" s="481"/>
      <c r="D27" s="481"/>
      <c r="E27" s="481"/>
    </row>
    <row r="28" spans="1:5">
      <c r="A28" s="329">
        <v>500</v>
      </c>
      <c r="B28" s="481" t="s">
        <v>494</v>
      </c>
      <c r="C28" s="481"/>
      <c r="D28" s="481"/>
      <c r="E28" s="481"/>
    </row>
    <row r="29" spans="1:5">
      <c r="A29" s="329">
        <v>510</v>
      </c>
      <c r="B29" s="481" t="s">
        <v>589</v>
      </c>
      <c r="C29" s="481"/>
      <c r="D29" s="481"/>
      <c r="E29" s="481"/>
    </row>
    <row r="30" spans="1:5" ht="13.15" customHeight="1">
      <c r="A30" s="329">
        <v>524</v>
      </c>
      <c r="B30" s="481" t="s">
        <v>590</v>
      </c>
      <c r="C30" s="481"/>
      <c r="D30" s="481"/>
      <c r="E30" s="481"/>
    </row>
    <row r="31" spans="1:5">
      <c r="A31" s="329">
        <v>533</v>
      </c>
      <c r="B31" s="481" t="s">
        <v>591</v>
      </c>
      <c r="C31" s="481"/>
      <c r="D31" s="481"/>
      <c r="E31" s="481"/>
    </row>
    <row r="32" spans="1:5">
      <c r="A32" s="329">
        <v>600</v>
      </c>
      <c r="B32" s="481" t="s">
        <v>495</v>
      </c>
      <c r="C32" s="481"/>
      <c r="D32" s="481"/>
      <c r="E32" s="481"/>
    </row>
    <row r="33" spans="1:5">
      <c r="A33" s="329">
        <v>607</v>
      </c>
      <c r="B33" s="481" t="s">
        <v>592</v>
      </c>
      <c r="C33" s="481"/>
      <c r="D33" s="481"/>
      <c r="E33" s="481"/>
    </row>
    <row r="34" spans="1:5">
      <c r="A34" s="329">
        <v>610</v>
      </c>
      <c r="B34" s="481" t="s">
        <v>593</v>
      </c>
      <c r="C34" s="481"/>
      <c r="D34" s="481"/>
      <c r="E34" s="481"/>
    </row>
    <row r="35" spans="1:5">
      <c r="A35" s="329">
        <v>700</v>
      </c>
      <c r="B35" s="481" t="s">
        <v>496</v>
      </c>
      <c r="C35" s="481"/>
      <c r="D35" s="481"/>
      <c r="E35" s="481"/>
    </row>
    <row r="36" spans="1:5">
      <c r="A36" s="329">
        <v>706</v>
      </c>
      <c r="B36" s="481" t="s">
        <v>594</v>
      </c>
      <c r="C36" s="481"/>
      <c r="D36" s="481"/>
      <c r="E36" s="481"/>
    </row>
    <row r="37" spans="1:5">
      <c r="A37" s="329">
        <v>710</v>
      </c>
      <c r="B37" s="481" t="s">
        <v>595</v>
      </c>
      <c r="C37" s="481"/>
      <c r="D37" s="481"/>
      <c r="E37" s="481"/>
    </row>
    <row r="38" spans="1:5">
      <c r="A38" s="329">
        <v>800</v>
      </c>
      <c r="B38" s="481" t="s">
        <v>497</v>
      </c>
      <c r="C38" s="481"/>
      <c r="D38" s="481"/>
      <c r="E38" s="481"/>
    </row>
    <row r="39" spans="1:5">
      <c r="A39" s="329">
        <v>900</v>
      </c>
      <c r="B39" s="481" t="s">
        <v>498</v>
      </c>
      <c r="C39" s="481"/>
      <c r="D39" s="481"/>
      <c r="E39" s="481"/>
    </row>
    <row r="40" spans="1:5">
      <c r="A40" s="329">
        <v>910</v>
      </c>
      <c r="B40" s="481" t="s">
        <v>596</v>
      </c>
      <c r="C40" s="481"/>
      <c r="D40" s="481"/>
      <c r="E40" s="481"/>
    </row>
    <row r="41" spans="1:5">
      <c r="A41" s="330">
        <v>1000</v>
      </c>
      <c r="B41" s="481" t="s">
        <v>499</v>
      </c>
      <c r="C41" s="481"/>
      <c r="D41" s="481"/>
      <c r="E41" s="481"/>
    </row>
    <row r="42" spans="1:5">
      <c r="A42" s="330">
        <v>1004</v>
      </c>
      <c r="B42" s="481" t="s">
        <v>597</v>
      </c>
      <c r="C42" s="481"/>
      <c r="D42" s="481"/>
      <c r="E42" s="481"/>
    </row>
    <row r="43" spans="1:5">
      <c r="A43" s="330">
        <v>1005</v>
      </c>
      <c r="B43" s="481" t="s">
        <v>598</v>
      </c>
      <c r="C43" s="481"/>
      <c r="D43" s="481"/>
      <c r="E43" s="481"/>
    </row>
    <row r="44" spans="1:5">
      <c r="A44" s="330">
        <v>1006</v>
      </c>
      <c r="B44" s="481" t="s">
        <v>599</v>
      </c>
      <c r="C44" s="481"/>
      <c r="D44" s="481"/>
      <c r="E44" s="481"/>
    </row>
    <row r="45" spans="1:5">
      <c r="A45" s="330">
        <v>1007</v>
      </c>
      <c r="B45" s="481" t="s">
        <v>600</v>
      </c>
      <c r="C45" s="481"/>
      <c r="D45" s="481"/>
      <c r="E45" s="481"/>
    </row>
    <row r="46" spans="1:5">
      <c r="A46" s="330">
        <v>1009</v>
      </c>
      <c r="B46" s="481" t="s">
        <v>601</v>
      </c>
      <c r="C46" s="481"/>
      <c r="D46" s="481"/>
      <c r="E46" s="481"/>
    </row>
    <row r="47" spans="1:5">
      <c r="A47" s="330">
        <v>1011</v>
      </c>
      <c r="B47" s="481" t="s">
        <v>602</v>
      </c>
      <c r="C47" s="481"/>
      <c r="D47" s="481"/>
      <c r="E47" s="481"/>
    </row>
    <row r="48" spans="1:5">
      <c r="A48" s="330">
        <v>1012</v>
      </c>
      <c r="B48" s="481" t="s">
        <v>603</v>
      </c>
      <c r="C48" s="481"/>
      <c r="D48" s="481"/>
      <c r="E48" s="481"/>
    </row>
    <row r="49" spans="1:6">
      <c r="A49" s="330">
        <v>1014</v>
      </c>
      <c r="B49" s="481" t="s">
        <v>604</v>
      </c>
      <c r="C49" s="481"/>
      <c r="D49" s="481"/>
      <c r="E49" s="481"/>
    </row>
    <row r="50" spans="1:6">
      <c r="A50" s="330">
        <v>1028</v>
      </c>
      <c r="B50" s="481" t="s">
        <v>605</v>
      </c>
      <c r="C50" s="481"/>
      <c r="D50" s="481"/>
      <c r="E50" s="481"/>
    </row>
    <row r="51" spans="1:6">
      <c r="A51" s="330">
        <v>1050</v>
      </c>
      <c r="B51" s="481" t="s">
        <v>606</v>
      </c>
      <c r="C51" s="481"/>
      <c r="D51" s="481"/>
      <c r="E51" s="481"/>
    </row>
    <row r="52" spans="1:6">
      <c r="A52" s="330">
        <v>1051</v>
      </c>
      <c r="B52" s="481" t="s">
        <v>607</v>
      </c>
      <c r="C52" s="481"/>
      <c r="D52" s="481"/>
      <c r="E52" s="481"/>
    </row>
    <row r="53" spans="1:6">
      <c r="A53" s="330">
        <v>1100</v>
      </c>
      <c r="B53" s="481" t="s">
        <v>608</v>
      </c>
      <c r="C53" s="481"/>
      <c r="D53" s="481"/>
      <c r="E53" s="481"/>
    </row>
    <row r="54" spans="1:6">
      <c r="A54" s="330">
        <v>1136</v>
      </c>
      <c r="B54" s="481" t="s">
        <v>609</v>
      </c>
      <c r="C54" s="481"/>
      <c r="D54" s="481"/>
      <c r="E54" s="481"/>
    </row>
    <row r="55" spans="1:6">
      <c r="A55" s="330">
        <v>1200</v>
      </c>
      <c r="B55" s="481" t="s">
        <v>500</v>
      </c>
      <c r="C55" s="481"/>
      <c r="D55" s="481"/>
      <c r="E55" s="481"/>
    </row>
    <row r="56" spans="1:6">
      <c r="A56" s="330">
        <v>1300</v>
      </c>
      <c r="B56" s="481" t="s">
        <v>501</v>
      </c>
      <c r="C56" s="481"/>
      <c r="D56" s="481"/>
      <c r="E56" s="481"/>
    </row>
    <row r="57" spans="1:6">
      <c r="A57" s="330">
        <v>1400</v>
      </c>
      <c r="B57" s="481" t="s">
        <v>502</v>
      </c>
      <c r="C57" s="481"/>
      <c r="D57" s="481"/>
      <c r="E57" s="481"/>
    </row>
    <row r="58" spans="1:6">
      <c r="A58" s="330">
        <v>1410</v>
      </c>
      <c r="B58" s="481" t="s">
        <v>610</v>
      </c>
      <c r="C58" s="481"/>
      <c r="D58" s="481"/>
      <c r="E58" s="481"/>
    </row>
    <row r="59" spans="1:6">
      <c r="A59" s="337" t="s">
        <v>530</v>
      </c>
      <c r="B59" s="483" t="s">
        <v>531</v>
      </c>
      <c r="C59" s="484"/>
      <c r="D59" s="484"/>
      <c r="E59" s="484"/>
      <c r="F59" s="331"/>
    </row>
    <row r="60" spans="1:6">
      <c r="A60" s="330">
        <v>1500</v>
      </c>
      <c r="B60" s="481" t="s">
        <v>503</v>
      </c>
      <c r="C60" s="481"/>
      <c r="D60" s="481"/>
      <c r="E60" s="481"/>
    </row>
    <row r="61" spans="1:6">
      <c r="A61" s="330">
        <v>1513</v>
      </c>
      <c r="B61" s="481" t="s">
        <v>611</v>
      </c>
      <c r="C61" s="481"/>
      <c r="D61" s="481"/>
      <c r="E61" s="481"/>
    </row>
    <row r="62" spans="1:6">
      <c r="A62" s="330">
        <v>1516</v>
      </c>
      <c r="B62" s="481" t="s">
        <v>612</v>
      </c>
      <c r="C62" s="481"/>
      <c r="D62" s="481"/>
      <c r="E62" s="481"/>
    </row>
    <row r="63" spans="1:6">
      <c r="A63" s="330">
        <v>1518</v>
      </c>
      <c r="B63" s="481" t="s">
        <v>613</v>
      </c>
      <c r="C63" s="481"/>
      <c r="D63" s="481"/>
      <c r="E63" s="481"/>
    </row>
    <row r="64" spans="1:6">
      <c r="A64" s="330">
        <v>1519</v>
      </c>
      <c r="B64" s="481" t="s">
        <v>614</v>
      </c>
      <c r="C64" s="481"/>
      <c r="D64" s="481"/>
      <c r="E64" s="481"/>
    </row>
    <row r="65" spans="1:5">
      <c r="A65" s="330">
        <v>1520</v>
      </c>
      <c r="B65" s="481" t="s">
        <v>615</v>
      </c>
      <c r="C65" s="481"/>
      <c r="D65" s="481"/>
      <c r="E65" s="481"/>
    </row>
    <row r="66" spans="1:5">
      <c r="A66" s="330">
        <v>1523</v>
      </c>
      <c r="B66" s="481" t="s">
        <v>616</v>
      </c>
      <c r="C66" s="481"/>
      <c r="D66" s="481"/>
      <c r="E66" s="481"/>
    </row>
    <row r="67" spans="1:5">
      <c r="A67" s="330">
        <v>1536</v>
      </c>
      <c r="B67" s="481" t="s">
        <v>617</v>
      </c>
      <c r="C67" s="481"/>
      <c r="D67" s="481"/>
      <c r="E67" s="481"/>
    </row>
    <row r="68" spans="1:5">
      <c r="A68" s="330">
        <v>1550</v>
      </c>
      <c r="B68" s="481" t="s">
        <v>618</v>
      </c>
      <c r="C68" s="481"/>
      <c r="D68" s="481"/>
      <c r="E68" s="481"/>
    </row>
    <row r="69" spans="1:5">
      <c r="A69" s="330">
        <v>1551</v>
      </c>
      <c r="B69" s="481" t="s">
        <v>619</v>
      </c>
      <c r="C69" s="481"/>
      <c r="D69" s="481"/>
      <c r="E69" s="481"/>
    </row>
    <row r="70" spans="1:5">
      <c r="A70" s="330">
        <v>1600</v>
      </c>
      <c r="B70" s="481" t="s">
        <v>504</v>
      </c>
      <c r="C70" s="481"/>
      <c r="D70" s="481"/>
      <c r="E70" s="481"/>
    </row>
    <row r="71" spans="1:5">
      <c r="A71" s="330">
        <v>1700</v>
      </c>
      <c r="B71" s="481" t="s">
        <v>505</v>
      </c>
      <c r="C71" s="481"/>
      <c r="D71" s="481"/>
      <c r="E71" s="481"/>
    </row>
    <row r="72" spans="1:5">
      <c r="A72" s="330">
        <v>1800</v>
      </c>
      <c r="B72" s="481" t="s">
        <v>506</v>
      </c>
      <c r="C72" s="481"/>
      <c r="D72" s="481"/>
      <c r="E72" s="481"/>
    </row>
    <row r="73" spans="1:5">
      <c r="A73" s="330">
        <v>1900</v>
      </c>
      <c r="B73" s="481" t="s">
        <v>507</v>
      </c>
      <c r="C73" s="481"/>
      <c r="D73" s="481"/>
      <c r="E73" s="481"/>
    </row>
    <row r="74" spans="1:5">
      <c r="A74" s="330">
        <v>2000</v>
      </c>
      <c r="B74" s="481" t="s">
        <v>508</v>
      </c>
      <c r="C74" s="481"/>
      <c r="D74" s="481"/>
      <c r="E74" s="481"/>
    </row>
    <row r="75" spans="1:5">
      <c r="A75" s="330">
        <v>2021</v>
      </c>
      <c r="B75" s="481" t="s">
        <v>620</v>
      </c>
      <c r="C75" s="481"/>
      <c r="D75" s="481"/>
      <c r="E75" s="481"/>
    </row>
    <row r="76" spans="1:5">
      <c r="A76" s="330">
        <v>2036</v>
      </c>
      <c r="B76" s="481" t="s">
        <v>621</v>
      </c>
      <c r="C76" s="481"/>
      <c r="D76" s="481"/>
      <c r="E76" s="481"/>
    </row>
    <row r="77" spans="1:5">
      <c r="A77" s="330">
        <v>2050</v>
      </c>
      <c r="B77" s="481" t="s">
        <v>622</v>
      </c>
      <c r="C77" s="481"/>
      <c r="D77" s="481"/>
      <c r="E77" s="481"/>
    </row>
    <row r="78" spans="1:5">
      <c r="A78" s="330">
        <v>2100</v>
      </c>
      <c r="B78" s="481" t="s">
        <v>509</v>
      </c>
      <c r="C78" s="481"/>
      <c r="D78" s="481"/>
      <c r="E78" s="481"/>
    </row>
    <row r="79" spans="1:5">
      <c r="A79" s="330">
        <v>2118</v>
      </c>
      <c r="B79" s="481" t="s">
        <v>623</v>
      </c>
      <c r="C79" s="481"/>
      <c r="D79" s="481"/>
      <c r="E79" s="481"/>
    </row>
    <row r="80" spans="1:5">
      <c r="A80" s="330">
        <v>2120</v>
      </c>
      <c r="B80" s="481" t="s">
        <v>624</v>
      </c>
      <c r="C80" s="481"/>
      <c r="D80" s="481"/>
      <c r="E80" s="481"/>
    </row>
    <row r="81" spans="1:5">
      <c r="A81" s="330">
        <v>2136</v>
      </c>
      <c r="B81" s="481" t="s">
        <v>625</v>
      </c>
      <c r="C81" s="481"/>
      <c r="D81" s="481"/>
      <c r="E81" s="481"/>
    </row>
    <row r="82" spans="1:5">
      <c r="A82" s="330">
        <v>2150</v>
      </c>
      <c r="B82" s="481" t="s">
        <v>626</v>
      </c>
      <c r="C82" s="481"/>
      <c r="D82" s="481"/>
      <c r="E82" s="481"/>
    </row>
    <row r="83" spans="1:5">
      <c r="A83" s="330">
        <v>2200</v>
      </c>
      <c r="B83" s="481" t="s">
        <v>510</v>
      </c>
      <c r="C83" s="481"/>
      <c r="D83" s="481"/>
      <c r="E83" s="481"/>
    </row>
    <row r="84" spans="1:5">
      <c r="A84" s="330">
        <v>2300</v>
      </c>
      <c r="B84" s="481" t="s">
        <v>511</v>
      </c>
      <c r="C84" s="481"/>
      <c r="D84" s="481"/>
      <c r="E84" s="481"/>
    </row>
    <row r="85" spans="1:5">
      <c r="A85" s="330">
        <v>2309</v>
      </c>
      <c r="B85" s="481" t="s">
        <v>627</v>
      </c>
      <c r="C85" s="481"/>
      <c r="D85" s="481"/>
      <c r="E85" s="481"/>
    </row>
    <row r="86" spans="1:5">
      <c r="A86" s="330">
        <v>2315</v>
      </c>
      <c r="B86" s="481" t="s">
        <v>628</v>
      </c>
      <c r="C86" s="481"/>
      <c r="D86" s="481"/>
      <c r="E86" s="481"/>
    </row>
    <row r="87" spans="1:5">
      <c r="A87" s="330">
        <v>2316</v>
      </c>
      <c r="B87" s="481" t="s">
        <v>629</v>
      </c>
      <c r="C87" s="481"/>
      <c r="D87" s="481"/>
      <c r="E87" s="481"/>
    </row>
    <row r="88" spans="1:5">
      <c r="A88" s="330">
        <v>2400</v>
      </c>
      <c r="B88" s="481" t="s">
        <v>512</v>
      </c>
      <c r="C88" s="481"/>
      <c r="D88" s="481"/>
      <c r="E88" s="481"/>
    </row>
    <row r="89" spans="1:5">
      <c r="A89" s="330">
        <v>2402</v>
      </c>
      <c r="B89" s="481" t="s">
        <v>630</v>
      </c>
      <c r="C89" s="481"/>
      <c r="D89" s="481"/>
      <c r="E89" s="481"/>
    </row>
    <row r="90" spans="1:5">
      <c r="A90" s="330">
        <v>2405</v>
      </c>
      <c r="B90" s="481" t="s">
        <v>631</v>
      </c>
      <c r="C90" s="481"/>
      <c r="D90" s="481"/>
      <c r="E90" s="481"/>
    </row>
    <row r="91" spans="1:5">
      <c r="A91" s="330">
        <v>2406</v>
      </c>
      <c r="B91" s="481" t="s">
        <v>632</v>
      </c>
      <c r="C91" s="481"/>
      <c r="D91" s="481"/>
      <c r="E91" s="481"/>
    </row>
    <row r="92" spans="1:5">
      <c r="A92" s="330">
        <v>2425</v>
      </c>
      <c r="B92" s="481" t="s">
        <v>633</v>
      </c>
      <c r="C92" s="481"/>
      <c r="D92" s="481"/>
      <c r="E92" s="481"/>
    </row>
    <row r="93" spans="1:5">
      <c r="A93" s="330">
        <v>2500</v>
      </c>
      <c r="B93" s="481" t="s">
        <v>513</v>
      </c>
      <c r="C93" s="481"/>
      <c r="D93" s="481"/>
      <c r="E93" s="481"/>
    </row>
    <row r="94" spans="1:5">
      <c r="A94" s="330">
        <v>2600</v>
      </c>
      <c r="B94" s="481" t="s">
        <v>514</v>
      </c>
      <c r="C94" s="481"/>
      <c r="D94" s="481"/>
      <c r="E94" s="481"/>
    </row>
    <row r="95" spans="1:5">
      <c r="A95" s="330">
        <v>2700</v>
      </c>
      <c r="B95" s="481" t="s">
        <v>515</v>
      </c>
      <c r="C95" s="481"/>
      <c r="D95" s="481"/>
      <c r="E95" s="481"/>
    </row>
    <row r="96" spans="1:5">
      <c r="A96" s="330">
        <v>2800</v>
      </c>
      <c r="B96" s="481" t="s">
        <v>516</v>
      </c>
      <c r="C96" s="481"/>
      <c r="D96" s="481"/>
      <c r="E96" s="481"/>
    </row>
    <row r="97" spans="1:6">
      <c r="A97" s="330">
        <v>2810</v>
      </c>
      <c r="B97" s="481" t="s">
        <v>634</v>
      </c>
      <c r="C97" s="481"/>
      <c r="D97" s="481"/>
      <c r="E97" s="481"/>
    </row>
    <row r="98" spans="1:6">
      <c r="A98" s="330">
        <v>2851</v>
      </c>
      <c r="B98" s="481" t="s">
        <v>635</v>
      </c>
      <c r="C98" s="481"/>
      <c r="D98" s="481"/>
      <c r="E98" s="481"/>
    </row>
    <row r="99" spans="1:6">
      <c r="A99" s="347">
        <v>2852</v>
      </c>
      <c r="B99" s="73" t="s">
        <v>695</v>
      </c>
      <c r="C99" s="73"/>
      <c r="D99" s="73"/>
      <c r="E99" s="73"/>
      <c r="F99" s="352"/>
    </row>
    <row r="100" spans="1:6">
      <c r="A100" s="330">
        <v>2856</v>
      </c>
      <c r="B100" s="481" t="s">
        <v>636</v>
      </c>
      <c r="C100" s="481"/>
      <c r="D100" s="481"/>
      <c r="E100" s="481"/>
    </row>
    <row r="101" spans="1:6">
      <c r="A101" s="330">
        <v>2900</v>
      </c>
      <c r="B101" s="481" t="s">
        <v>517</v>
      </c>
      <c r="C101" s="481"/>
      <c r="D101" s="481"/>
      <c r="E101" s="481"/>
    </row>
    <row r="102" spans="1:6">
      <c r="A102" s="330">
        <v>2928</v>
      </c>
      <c r="B102" s="481" t="s">
        <v>637</v>
      </c>
      <c r="C102" s="481"/>
      <c r="D102" s="481"/>
      <c r="E102" s="481"/>
    </row>
    <row r="103" spans="1:6">
      <c r="A103" s="330">
        <v>2930</v>
      </c>
      <c r="B103" s="481" t="s">
        <v>638</v>
      </c>
      <c r="C103" s="481"/>
      <c r="D103" s="481"/>
      <c r="E103" s="481"/>
    </row>
    <row r="104" spans="1:6">
      <c r="A104" s="330">
        <v>2931</v>
      </c>
      <c r="B104" s="481" t="s">
        <v>639</v>
      </c>
      <c r="C104" s="481"/>
      <c r="D104" s="481"/>
      <c r="E104" s="481"/>
    </row>
    <row r="105" spans="1:6">
      <c r="A105" s="330">
        <v>2950</v>
      </c>
      <c r="B105" s="481" t="s">
        <v>640</v>
      </c>
      <c r="C105" s="481"/>
      <c r="D105" s="481"/>
      <c r="E105" s="481"/>
    </row>
    <row r="106" spans="1:6">
      <c r="A106" s="330">
        <v>2951</v>
      </c>
      <c r="B106" s="481" t="s">
        <v>641</v>
      </c>
      <c r="C106" s="481"/>
      <c r="D106" s="481"/>
      <c r="E106" s="481"/>
    </row>
    <row r="107" spans="1:6">
      <c r="A107" s="330">
        <v>2952</v>
      </c>
      <c r="B107" s="481" t="s">
        <v>642</v>
      </c>
      <c r="C107" s="481"/>
      <c r="D107" s="481"/>
      <c r="E107" s="481"/>
    </row>
    <row r="108" spans="1:6">
      <c r="A108" s="330">
        <v>2953</v>
      </c>
      <c r="B108" s="481" t="s">
        <v>643</v>
      </c>
      <c r="C108" s="481"/>
      <c r="D108" s="481"/>
      <c r="E108" s="481"/>
    </row>
    <row r="109" spans="1:6">
      <c r="A109" s="330">
        <v>2954</v>
      </c>
      <c r="B109" s="481" t="s">
        <v>644</v>
      </c>
      <c r="C109" s="481"/>
      <c r="D109" s="481"/>
      <c r="E109" s="481"/>
    </row>
    <row r="110" spans="1:6">
      <c r="A110" s="330">
        <v>2955</v>
      </c>
      <c r="B110" s="481" t="s">
        <v>645</v>
      </c>
      <c r="C110" s="481"/>
      <c r="D110" s="481"/>
      <c r="E110" s="481"/>
    </row>
    <row r="111" spans="1:6">
      <c r="A111" s="330">
        <v>2956</v>
      </c>
      <c r="B111" s="481" t="s">
        <v>646</v>
      </c>
      <c r="C111" s="481"/>
      <c r="D111" s="481"/>
      <c r="E111" s="481"/>
    </row>
    <row r="112" spans="1:6">
      <c r="A112" s="330">
        <v>2960</v>
      </c>
      <c r="B112" s="481" t="s">
        <v>647</v>
      </c>
      <c r="C112" s="481"/>
      <c r="D112" s="481"/>
      <c r="E112" s="481"/>
    </row>
    <row r="113" spans="1:6">
      <c r="A113" s="330">
        <v>2961</v>
      </c>
      <c r="B113" s="481" t="s">
        <v>648</v>
      </c>
      <c r="C113" s="481"/>
      <c r="D113" s="481"/>
      <c r="E113" s="481"/>
    </row>
    <row r="114" spans="1:6">
      <c r="A114" s="330">
        <v>3060</v>
      </c>
      <c r="B114" s="481" t="s">
        <v>649</v>
      </c>
      <c r="C114" s="481"/>
      <c r="D114" s="481"/>
      <c r="E114" s="481"/>
    </row>
    <row r="115" spans="1:6">
      <c r="A115" s="330">
        <v>3061</v>
      </c>
      <c r="B115" s="481" t="s">
        <v>650</v>
      </c>
      <c r="C115" s="481"/>
      <c r="D115" s="481"/>
      <c r="E115" s="481"/>
    </row>
    <row r="116" spans="1:6">
      <c r="A116" s="337" t="s">
        <v>530</v>
      </c>
      <c r="B116" s="483" t="s">
        <v>531</v>
      </c>
      <c r="C116" s="484"/>
      <c r="D116" s="484"/>
      <c r="E116" s="484"/>
      <c r="F116" s="331"/>
    </row>
    <row r="117" spans="1:6">
      <c r="A117" s="330">
        <v>3000</v>
      </c>
      <c r="B117" s="481" t="s">
        <v>518</v>
      </c>
      <c r="C117" s="481"/>
      <c r="D117" s="481"/>
      <c r="E117" s="481"/>
    </row>
    <row r="118" spans="1:6">
      <c r="A118" s="330">
        <v>3100</v>
      </c>
      <c r="B118" s="481" t="s">
        <v>519</v>
      </c>
      <c r="C118" s="481"/>
      <c r="D118" s="481"/>
      <c r="E118" s="481"/>
    </row>
    <row r="119" spans="1:6">
      <c r="A119" s="330">
        <v>3110</v>
      </c>
      <c r="B119" s="481" t="s">
        <v>651</v>
      </c>
      <c r="C119" s="481"/>
      <c r="D119" s="481"/>
      <c r="E119" s="481"/>
    </row>
    <row r="120" spans="1:6">
      <c r="A120" s="330">
        <v>3160</v>
      </c>
      <c r="B120" s="481" t="s">
        <v>652</v>
      </c>
      <c r="C120" s="481"/>
      <c r="D120" s="481"/>
      <c r="E120" s="481"/>
    </row>
    <row r="121" spans="1:6">
      <c r="A121" s="330">
        <v>3161</v>
      </c>
      <c r="B121" s="481" t="s">
        <v>653</v>
      </c>
      <c r="C121" s="481"/>
      <c r="D121" s="481"/>
      <c r="E121" s="481"/>
    </row>
    <row r="122" spans="1:6">
      <c r="A122" s="330">
        <v>3200</v>
      </c>
      <c r="B122" s="481" t="s">
        <v>520</v>
      </c>
      <c r="C122" s="481"/>
      <c r="D122" s="481"/>
      <c r="E122" s="481"/>
    </row>
    <row r="123" spans="1:6">
      <c r="A123" s="330">
        <v>3233</v>
      </c>
      <c r="B123" s="481" t="s">
        <v>654</v>
      </c>
      <c r="C123" s="481"/>
      <c r="D123" s="481"/>
      <c r="E123" s="481"/>
    </row>
    <row r="124" spans="1:6">
      <c r="A124" s="330">
        <v>3300</v>
      </c>
      <c r="B124" s="481" t="s">
        <v>521</v>
      </c>
      <c r="C124" s="481"/>
      <c r="D124" s="481"/>
      <c r="E124" s="481"/>
    </row>
    <row r="125" spans="1:6">
      <c r="A125" s="330">
        <v>3305</v>
      </c>
      <c r="B125" s="481" t="s">
        <v>655</v>
      </c>
      <c r="C125" s="481"/>
      <c r="D125" s="481"/>
      <c r="E125" s="481"/>
    </row>
    <row r="126" spans="1:6">
      <c r="A126" s="330">
        <v>3350</v>
      </c>
      <c r="B126" s="481" t="s">
        <v>656</v>
      </c>
      <c r="C126" s="481"/>
      <c r="D126" s="481"/>
      <c r="E126" s="481"/>
    </row>
    <row r="127" spans="1:6">
      <c r="A127" s="330">
        <v>3400</v>
      </c>
      <c r="B127" s="481" t="s">
        <v>522</v>
      </c>
      <c r="C127" s="481"/>
      <c r="D127" s="481"/>
      <c r="E127" s="481"/>
    </row>
    <row r="128" spans="1:6">
      <c r="A128" s="330">
        <v>3460</v>
      </c>
      <c r="B128" s="481" t="s">
        <v>657</v>
      </c>
      <c r="C128" s="481"/>
      <c r="D128" s="481"/>
      <c r="E128" s="481"/>
    </row>
    <row r="129" spans="1:5">
      <c r="A129" s="330">
        <v>3500</v>
      </c>
      <c r="B129" s="481" t="s">
        <v>658</v>
      </c>
      <c r="C129" s="481"/>
      <c r="D129" s="481"/>
      <c r="E129" s="481"/>
    </row>
    <row r="130" spans="1:5">
      <c r="A130" s="330">
        <v>3600</v>
      </c>
      <c r="B130" s="481" t="s">
        <v>524</v>
      </c>
      <c r="C130" s="481"/>
      <c r="D130" s="481"/>
      <c r="E130" s="481"/>
    </row>
    <row r="131" spans="1:5">
      <c r="A131" s="330">
        <v>3601</v>
      </c>
      <c r="B131" s="481" t="s">
        <v>659</v>
      </c>
      <c r="C131" s="481"/>
      <c r="D131" s="481"/>
      <c r="E131" s="481"/>
    </row>
    <row r="132" spans="1:5">
      <c r="A132" s="330">
        <v>3603</v>
      </c>
      <c r="B132" s="481" t="s">
        <v>660</v>
      </c>
      <c r="C132" s="481"/>
      <c r="D132" s="481"/>
      <c r="E132" s="481"/>
    </row>
    <row r="133" spans="1:5">
      <c r="A133" s="330">
        <v>3610</v>
      </c>
      <c r="B133" s="481" t="s">
        <v>661</v>
      </c>
      <c r="C133" s="481"/>
      <c r="D133" s="481"/>
      <c r="E133" s="481"/>
    </row>
    <row r="134" spans="1:5">
      <c r="A134" s="330">
        <v>3617</v>
      </c>
      <c r="B134" s="481" t="s">
        <v>662</v>
      </c>
      <c r="C134" s="481"/>
      <c r="D134" s="481"/>
      <c r="E134" s="481"/>
    </row>
    <row r="135" spans="1:5">
      <c r="A135" s="330">
        <v>3618</v>
      </c>
      <c r="B135" s="481" t="s">
        <v>663</v>
      </c>
      <c r="C135" s="481"/>
      <c r="D135" s="481"/>
      <c r="E135" s="481"/>
    </row>
    <row r="136" spans="1:5">
      <c r="A136" s="330">
        <v>3621</v>
      </c>
      <c r="B136" s="481" t="s">
        <v>702</v>
      </c>
      <c r="C136" s="481"/>
      <c r="D136" s="481"/>
      <c r="E136" s="481"/>
    </row>
    <row r="137" spans="1:5">
      <c r="A137" s="330">
        <v>3622</v>
      </c>
      <c r="B137" s="481" t="s">
        <v>664</v>
      </c>
      <c r="C137" s="481"/>
      <c r="D137" s="481"/>
      <c r="E137" s="481"/>
    </row>
    <row r="138" spans="1:5">
      <c r="A138" s="330">
        <v>3624</v>
      </c>
      <c r="B138" s="481" t="s">
        <v>665</v>
      </c>
      <c r="C138" s="481"/>
      <c r="D138" s="481"/>
      <c r="E138" s="481"/>
    </row>
    <row r="139" spans="1:5">
      <c r="A139" s="330">
        <v>3626</v>
      </c>
      <c r="B139" s="481" t="s">
        <v>666</v>
      </c>
      <c r="C139" s="481"/>
      <c r="D139" s="481"/>
      <c r="E139" s="481"/>
    </row>
    <row r="140" spans="1:5">
      <c r="A140" s="330">
        <v>3628</v>
      </c>
      <c r="B140" s="481" t="s">
        <v>667</v>
      </c>
      <c r="C140" s="481"/>
      <c r="D140" s="481"/>
      <c r="E140" s="481"/>
    </row>
    <row r="141" spans="1:5">
      <c r="A141" s="330">
        <v>3650</v>
      </c>
      <c r="B141" s="481" t="s">
        <v>668</v>
      </c>
      <c r="C141" s="481"/>
      <c r="D141" s="481"/>
      <c r="E141" s="481"/>
    </row>
    <row r="142" spans="1:5">
      <c r="A142" s="330">
        <v>3651</v>
      </c>
      <c r="B142" s="481" t="s">
        <v>669</v>
      </c>
      <c r="C142" s="481"/>
      <c r="D142" s="481"/>
      <c r="E142" s="481"/>
    </row>
    <row r="143" spans="1:5">
      <c r="A143" s="330">
        <v>3652</v>
      </c>
      <c r="B143" s="481" t="s">
        <v>670</v>
      </c>
      <c r="C143" s="481"/>
      <c r="D143" s="481"/>
      <c r="E143" s="481"/>
    </row>
    <row r="144" spans="1:5">
      <c r="A144" s="330">
        <v>3700</v>
      </c>
      <c r="B144" s="481" t="s">
        <v>525</v>
      </c>
      <c r="C144" s="481"/>
      <c r="D144" s="481"/>
      <c r="E144" s="481"/>
    </row>
    <row r="145" spans="1:5">
      <c r="A145" s="330">
        <v>3750</v>
      </c>
      <c r="B145" s="481" t="s">
        <v>671</v>
      </c>
      <c r="C145" s="481"/>
      <c r="D145" s="481"/>
      <c r="E145" s="481"/>
    </row>
    <row r="146" spans="1:5">
      <c r="A146" s="330">
        <v>3751</v>
      </c>
      <c r="B146" s="481" t="s">
        <v>672</v>
      </c>
      <c r="C146" s="481"/>
      <c r="D146" s="481"/>
      <c r="E146" s="481"/>
    </row>
    <row r="147" spans="1:5">
      <c r="A147" s="330">
        <v>3752</v>
      </c>
      <c r="B147" s="481" t="s">
        <v>673</v>
      </c>
      <c r="C147" s="481"/>
      <c r="D147" s="481"/>
      <c r="E147" s="481"/>
    </row>
    <row r="148" spans="1:5">
      <c r="A148" s="330">
        <v>3753</v>
      </c>
      <c r="B148" s="481" t="s">
        <v>674</v>
      </c>
      <c r="C148" s="481"/>
      <c r="D148" s="481"/>
      <c r="E148" s="481"/>
    </row>
    <row r="149" spans="1:5">
      <c r="A149" s="330">
        <v>3754</v>
      </c>
      <c r="B149" s="481" t="s">
        <v>675</v>
      </c>
      <c r="C149" s="481"/>
      <c r="D149" s="481"/>
      <c r="E149" s="481"/>
    </row>
    <row r="150" spans="1:5">
      <c r="A150" s="330">
        <v>3755</v>
      </c>
      <c r="B150" s="481" t="s">
        <v>676</v>
      </c>
      <c r="C150" s="481"/>
      <c r="D150" s="481"/>
      <c r="E150" s="481"/>
    </row>
    <row r="151" spans="1:5">
      <c r="A151" s="330">
        <v>3756</v>
      </c>
      <c r="B151" s="481" t="s">
        <v>677</v>
      </c>
      <c r="C151" s="481"/>
      <c r="D151" s="481"/>
      <c r="E151" s="481"/>
    </row>
    <row r="152" spans="1:5">
      <c r="A152" s="330">
        <v>3757</v>
      </c>
      <c r="B152" s="481" t="s">
        <v>678</v>
      </c>
      <c r="C152" s="481"/>
      <c r="D152" s="481"/>
      <c r="E152" s="481"/>
    </row>
    <row r="153" spans="1:5">
      <c r="A153" s="330">
        <v>3758</v>
      </c>
      <c r="B153" s="481" t="s">
        <v>679</v>
      </c>
      <c r="C153" s="481"/>
      <c r="D153" s="481"/>
      <c r="E153" s="481"/>
    </row>
    <row r="154" spans="1:5">
      <c r="A154" s="331"/>
      <c r="B154" s="331"/>
      <c r="C154" s="331"/>
      <c r="D154" s="331"/>
      <c r="E154" s="331"/>
    </row>
    <row r="155" spans="1:5">
      <c r="A155" s="331"/>
      <c r="B155" s="331"/>
      <c r="C155" s="331"/>
      <c r="D155" s="331"/>
      <c r="E155" s="331"/>
    </row>
    <row r="156" spans="1:5">
      <c r="A156" s="332"/>
      <c r="B156" s="332"/>
      <c r="C156" s="332"/>
      <c r="D156" s="332"/>
      <c r="E156" s="331"/>
    </row>
    <row r="157" spans="1:5">
      <c r="A157" s="332" t="s">
        <v>680</v>
      </c>
      <c r="B157" s="332"/>
      <c r="C157" s="332"/>
      <c r="D157" s="332"/>
      <c r="E157" s="331"/>
    </row>
    <row r="158" spans="1:5">
      <c r="A158" s="332" t="s">
        <v>681</v>
      </c>
      <c r="B158" s="332"/>
      <c r="C158" s="332"/>
      <c r="D158" s="332"/>
      <c r="E158" s="331"/>
    </row>
    <row r="159" spans="1:5">
      <c r="A159" s="332"/>
      <c r="B159" s="332"/>
      <c r="C159" s="332"/>
      <c r="D159" s="332"/>
      <c r="E159" s="331"/>
    </row>
    <row r="160" spans="1:5">
      <c r="A160" s="485" t="s">
        <v>529</v>
      </c>
      <c r="B160" s="485"/>
      <c r="C160" s="485"/>
      <c r="D160" s="324"/>
      <c r="E160" s="331"/>
    </row>
    <row r="161" spans="1:5">
      <c r="A161" s="333"/>
      <c r="B161" s="334" t="s">
        <v>532</v>
      </c>
      <c r="C161" s="334"/>
      <c r="D161" s="334"/>
      <c r="E161" s="331"/>
    </row>
    <row r="162" spans="1:5">
      <c r="A162" s="333"/>
      <c r="B162" s="325"/>
      <c r="C162" s="326"/>
      <c r="D162" s="324"/>
      <c r="E162" s="331"/>
    </row>
    <row r="163" spans="1:5">
      <c r="A163" s="485" t="s">
        <v>534</v>
      </c>
      <c r="B163" s="485"/>
      <c r="C163" s="485"/>
      <c r="D163" s="324"/>
      <c r="E163" s="331"/>
    </row>
    <row r="164" spans="1:5">
      <c r="A164" s="333"/>
      <c r="B164" s="335" t="s">
        <v>536</v>
      </c>
      <c r="C164" s="336" t="s">
        <v>537</v>
      </c>
      <c r="D164" s="335"/>
      <c r="E164" s="331"/>
    </row>
    <row r="165" spans="1:5">
      <c r="A165" s="333"/>
      <c r="B165" s="335" t="s">
        <v>539</v>
      </c>
      <c r="C165" s="325" t="s">
        <v>540</v>
      </c>
      <c r="D165" s="324"/>
      <c r="E165" s="331"/>
    </row>
    <row r="166" spans="1:5">
      <c r="A166" s="333"/>
      <c r="B166" s="325" t="s">
        <v>542</v>
      </c>
      <c r="C166" s="325" t="s">
        <v>543</v>
      </c>
      <c r="D166" s="324"/>
      <c r="E166" s="331"/>
    </row>
    <row r="167" spans="1:5">
      <c r="A167" s="333"/>
      <c r="B167" s="325" t="s">
        <v>545</v>
      </c>
      <c r="C167" s="325" t="s">
        <v>546</v>
      </c>
      <c r="D167" s="324"/>
      <c r="E167" s="331"/>
    </row>
    <row r="168" spans="1:5">
      <c r="A168" s="333"/>
      <c r="B168" s="325"/>
      <c r="C168" s="326"/>
      <c r="D168" s="324"/>
      <c r="E168" s="331"/>
    </row>
    <row r="169" spans="1:5">
      <c r="A169" s="485" t="s">
        <v>549</v>
      </c>
      <c r="B169" s="485"/>
      <c r="C169" s="326"/>
      <c r="D169" s="324"/>
      <c r="E169" s="331"/>
    </row>
    <row r="170" spans="1:5">
      <c r="A170" s="333"/>
      <c r="B170" s="325" t="s">
        <v>551</v>
      </c>
      <c r="C170" s="486" t="s">
        <v>552</v>
      </c>
      <c r="D170" s="486"/>
      <c r="E170" s="331"/>
    </row>
    <row r="171" spans="1:5">
      <c r="A171" s="333"/>
      <c r="B171" s="325" t="s">
        <v>554</v>
      </c>
      <c r="C171" s="486" t="s">
        <v>555</v>
      </c>
      <c r="D171" s="486"/>
      <c r="E171" s="331"/>
    </row>
    <row r="172" spans="1:5">
      <c r="A172" s="333"/>
      <c r="B172" s="325" t="s">
        <v>557</v>
      </c>
      <c r="C172" s="486" t="s">
        <v>558</v>
      </c>
      <c r="D172" s="486"/>
      <c r="E172" s="331"/>
    </row>
    <row r="173" spans="1:5">
      <c r="A173" s="333"/>
      <c r="B173" s="325" t="s">
        <v>560</v>
      </c>
      <c r="C173" s="486" t="s">
        <v>561</v>
      </c>
      <c r="D173" s="486"/>
      <c r="E173" s="331"/>
    </row>
    <row r="174" spans="1:5">
      <c r="A174" s="333"/>
      <c r="B174" s="325" t="s">
        <v>563</v>
      </c>
      <c r="C174" s="486" t="s">
        <v>564</v>
      </c>
      <c r="D174" s="486"/>
      <c r="E174" s="331"/>
    </row>
    <row r="175" spans="1:5">
      <c r="A175" s="333"/>
      <c r="B175" s="325" t="s">
        <v>566</v>
      </c>
      <c r="C175" s="486" t="s">
        <v>567</v>
      </c>
      <c r="D175" s="486"/>
      <c r="E175" s="331"/>
    </row>
    <row r="176" spans="1:5">
      <c r="A176" s="333"/>
      <c r="B176" s="325" t="s">
        <v>569</v>
      </c>
      <c r="C176" s="486" t="s">
        <v>570</v>
      </c>
      <c r="D176" s="486"/>
      <c r="E176" s="331"/>
    </row>
    <row r="177" spans="1:5">
      <c r="A177" s="333"/>
      <c r="B177" s="325" t="s">
        <v>572</v>
      </c>
      <c r="C177" s="486" t="s">
        <v>573</v>
      </c>
      <c r="D177" s="486"/>
      <c r="E177" s="331"/>
    </row>
    <row r="178" spans="1:5">
      <c r="A178" s="333"/>
      <c r="B178" s="325" t="s">
        <v>574</v>
      </c>
      <c r="C178" s="486" t="s">
        <v>575</v>
      </c>
      <c r="D178" s="486"/>
      <c r="E178" s="331"/>
    </row>
    <row r="179" spans="1:5">
      <c r="A179" s="333"/>
      <c r="B179" s="325" t="s">
        <v>577</v>
      </c>
      <c r="C179" s="486" t="s">
        <v>578</v>
      </c>
      <c r="D179" s="486"/>
      <c r="E179" s="331"/>
    </row>
    <row r="180" spans="1:5">
      <c r="A180" s="333"/>
      <c r="B180" s="325" t="s">
        <v>580</v>
      </c>
      <c r="C180" s="486" t="s">
        <v>581</v>
      </c>
      <c r="D180" s="486"/>
      <c r="E180" s="331"/>
    </row>
    <row r="181" spans="1:5">
      <c r="A181" s="333"/>
      <c r="B181" s="325" t="s">
        <v>583</v>
      </c>
      <c r="C181" s="486" t="s">
        <v>584</v>
      </c>
      <c r="D181" s="486"/>
      <c r="E181" s="331"/>
    </row>
    <row r="182" spans="1:5">
      <c r="A182" s="333"/>
      <c r="B182" s="325"/>
      <c r="C182" s="326"/>
      <c r="D182" s="324"/>
      <c r="E182" s="331"/>
    </row>
    <row r="183" spans="1:5">
      <c r="A183" s="487" t="s">
        <v>585</v>
      </c>
      <c r="B183" s="487"/>
      <c r="C183" s="326"/>
      <c r="D183" s="324"/>
      <c r="E183" s="331"/>
    </row>
    <row r="184" spans="1:5">
      <c r="A184" s="333"/>
      <c r="B184" s="488" t="s">
        <v>587</v>
      </c>
      <c r="C184" s="488"/>
      <c r="D184" s="488"/>
      <c r="E184" s="488"/>
    </row>
    <row r="185" spans="1:5">
      <c r="A185" s="331"/>
      <c r="B185" s="488"/>
      <c r="C185" s="488"/>
      <c r="D185" s="488"/>
      <c r="E185" s="488"/>
    </row>
    <row r="186" spans="1:5">
      <c r="A186" s="331"/>
      <c r="B186" s="488"/>
      <c r="C186" s="488"/>
      <c r="D186" s="488"/>
      <c r="E186" s="488"/>
    </row>
    <row r="187" spans="1:5">
      <c r="A187" s="331"/>
      <c r="B187" s="488"/>
      <c r="C187" s="488"/>
      <c r="D187" s="488"/>
      <c r="E187" s="488"/>
    </row>
    <row r="188" spans="1:5">
      <c r="A188" s="331"/>
      <c r="B188" s="331"/>
      <c r="C188" s="331"/>
      <c r="D188" s="331"/>
      <c r="E188" s="331"/>
    </row>
  </sheetData>
  <mergeCells count="168">
    <mergeCell ref="A160:C160"/>
    <mergeCell ref="B3:E3"/>
    <mergeCell ref="B4:E4"/>
    <mergeCell ref="B5:E5"/>
    <mergeCell ref="B6:E6"/>
    <mergeCell ref="C180:D180"/>
    <mergeCell ref="C181:D181"/>
    <mergeCell ref="A183:B183"/>
    <mergeCell ref="B184:E187"/>
    <mergeCell ref="C172:D172"/>
    <mergeCell ref="C173:D173"/>
    <mergeCell ref="C174:D174"/>
    <mergeCell ref="C175:D175"/>
    <mergeCell ref="C176:D176"/>
    <mergeCell ref="C177:D177"/>
    <mergeCell ref="C178:D178"/>
    <mergeCell ref="C171:D171"/>
    <mergeCell ref="C170:D170"/>
    <mergeCell ref="A169:B169"/>
    <mergeCell ref="A163:C163"/>
    <mergeCell ref="C179:D179"/>
    <mergeCell ref="B12:E12"/>
    <mergeCell ref="B13:E13"/>
    <mergeCell ref="B14:E14"/>
    <mergeCell ref="B15:E15"/>
    <mergeCell ref="B16:E16"/>
    <mergeCell ref="B7:E7"/>
    <mergeCell ref="B8:E8"/>
    <mergeCell ref="B9:E9"/>
    <mergeCell ref="B10:E10"/>
    <mergeCell ref="B11:E11"/>
    <mergeCell ref="B22:E22"/>
    <mergeCell ref="B23:E23"/>
    <mergeCell ref="B24:E24"/>
    <mergeCell ref="B25:E25"/>
    <mergeCell ref="B26:E26"/>
    <mergeCell ref="B17:E17"/>
    <mergeCell ref="B18:E18"/>
    <mergeCell ref="B19:E19"/>
    <mergeCell ref="B20:E20"/>
    <mergeCell ref="B21:E21"/>
    <mergeCell ref="B32:E32"/>
    <mergeCell ref="B33:E33"/>
    <mergeCell ref="B34:E34"/>
    <mergeCell ref="B35:E35"/>
    <mergeCell ref="B36:E36"/>
    <mergeCell ref="B27:E27"/>
    <mergeCell ref="B28:E28"/>
    <mergeCell ref="B29:E29"/>
    <mergeCell ref="B30:E30"/>
    <mergeCell ref="B31:E31"/>
    <mergeCell ref="B42:E42"/>
    <mergeCell ref="B43:E43"/>
    <mergeCell ref="B44:E44"/>
    <mergeCell ref="B45:E45"/>
    <mergeCell ref="B46:E46"/>
    <mergeCell ref="B37:E37"/>
    <mergeCell ref="B38:E38"/>
    <mergeCell ref="B39:E39"/>
    <mergeCell ref="B40:E40"/>
    <mergeCell ref="B41:E41"/>
    <mergeCell ref="B52:E52"/>
    <mergeCell ref="B53:E53"/>
    <mergeCell ref="B54:E54"/>
    <mergeCell ref="B55:E55"/>
    <mergeCell ref="B56:E56"/>
    <mergeCell ref="B47:E47"/>
    <mergeCell ref="B48:E48"/>
    <mergeCell ref="B49:E49"/>
    <mergeCell ref="B50:E50"/>
    <mergeCell ref="B51:E51"/>
    <mergeCell ref="B63:E63"/>
    <mergeCell ref="B64:E64"/>
    <mergeCell ref="B65:E65"/>
    <mergeCell ref="B66:E66"/>
    <mergeCell ref="B67:E67"/>
    <mergeCell ref="B57:E57"/>
    <mergeCell ref="B58:E58"/>
    <mergeCell ref="B60:E60"/>
    <mergeCell ref="B61:E61"/>
    <mergeCell ref="B62:E62"/>
    <mergeCell ref="B59:E59"/>
    <mergeCell ref="B73:E73"/>
    <mergeCell ref="B74:E74"/>
    <mergeCell ref="B75:E75"/>
    <mergeCell ref="B76:E76"/>
    <mergeCell ref="B77:E77"/>
    <mergeCell ref="B68:E68"/>
    <mergeCell ref="B69:E69"/>
    <mergeCell ref="B70:E70"/>
    <mergeCell ref="B71:E71"/>
    <mergeCell ref="B72:E72"/>
    <mergeCell ref="B83:E83"/>
    <mergeCell ref="B84:E84"/>
    <mergeCell ref="B85:E85"/>
    <mergeCell ref="B86:E86"/>
    <mergeCell ref="B87:E87"/>
    <mergeCell ref="B78:E78"/>
    <mergeCell ref="B79:E79"/>
    <mergeCell ref="B80:E80"/>
    <mergeCell ref="B81:E81"/>
    <mergeCell ref="B82:E82"/>
    <mergeCell ref="B93:E93"/>
    <mergeCell ref="B94:E94"/>
    <mergeCell ref="B95:E95"/>
    <mergeCell ref="B96:E96"/>
    <mergeCell ref="B97:E97"/>
    <mergeCell ref="B88:E88"/>
    <mergeCell ref="B89:E89"/>
    <mergeCell ref="B90:E90"/>
    <mergeCell ref="B91:E91"/>
    <mergeCell ref="B92:E92"/>
    <mergeCell ref="B104:E104"/>
    <mergeCell ref="B105:E105"/>
    <mergeCell ref="B106:E106"/>
    <mergeCell ref="B107:E107"/>
    <mergeCell ref="B108:E108"/>
    <mergeCell ref="B98:E98"/>
    <mergeCell ref="B100:E100"/>
    <mergeCell ref="B101:E101"/>
    <mergeCell ref="B102:E102"/>
    <mergeCell ref="B103:E103"/>
    <mergeCell ref="B114:E114"/>
    <mergeCell ref="B115:E115"/>
    <mergeCell ref="B117:E117"/>
    <mergeCell ref="B118:E118"/>
    <mergeCell ref="B119:E119"/>
    <mergeCell ref="B109:E109"/>
    <mergeCell ref="B110:E110"/>
    <mergeCell ref="B111:E111"/>
    <mergeCell ref="B112:E112"/>
    <mergeCell ref="B113:E113"/>
    <mergeCell ref="B116:E116"/>
    <mergeCell ref="B134:E134"/>
    <mergeCell ref="B125:E125"/>
    <mergeCell ref="B126:E126"/>
    <mergeCell ref="B127:E127"/>
    <mergeCell ref="B128:E128"/>
    <mergeCell ref="B129:E129"/>
    <mergeCell ref="B120:E120"/>
    <mergeCell ref="B121:E121"/>
    <mergeCell ref="B122:E122"/>
    <mergeCell ref="B123:E123"/>
    <mergeCell ref="B124:E124"/>
    <mergeCell ref="B150:E150"/>
    <mergeCell ref="B151:E151"/>
    <mergeCell ref="B152:E152"/>
    <mergeCell ref="B153:E153"/>
    <mergeCell ref="A1:E1"/>
    <mergeCell ref="B145:E145"/>
    <mergeCell ref="B146:E146"/>
    <mergeCell ref="B147:E147"/>
    <mergeCell ref="B148:E148"/>
    <mergeCell ref="B149:E149"/>
    <mergeCell ref="B140:E140"/>
    <mergeCell ref="B141:E141"/>
    <mergeCell ref="B142:E142"/>
    <mergeCell ref="B143:E143"/>
    <mergeCell ref="B144:E144"/>
    <mergeCell ref="B135:E135"/>
    <mergeCell ref="B136:E136"/>
    <mergeCell ref="B137:E137"/>
    <mergeCell ref="B138:E138"/>
    <mergeCell ref="B139:E139"/>
    <mergeCell ref="B130:E130"/>
    <mergeCell ref="B131:E131"/>
    <mergeCell ref="B132:E132"/>
    <mergeCell ref="B133:E133"/>
  </mergeCells>
  <hyperlinks>
    <hyperlink ref="A1" location="Inhaltsverzeichnis!A38:C38" display="Fachabteilungsgliederung gem. § 301 SGBV " xr:uid="{00000000-0004-0000-0E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 scaleWithDoc="0" alignWithMargins="0">
    <oddHeader>&amp;C&amp;"Arial,Standard"&amp;8– &amp;P –</oddHeader>
    <oddFooter>&amp;C&amp;"Arial,Standard"&amp;7&amp;K000000 Amt für Statistik Berlin-Brandenburg — SB A IV 3 - j / 24 –  Brandenburg  &amp;G</oddFooter>
  </headerFooter>
  <rowBreaks count="3" manualBreakCount="3">
    <brk id="58" max="16383" man="1"/>
    <brk id="115" max="16383" man="1"/>
    <brk id="156" max="4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zoomScaleNormal="100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0722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1685925</xdr:colOff>
                <xdr:row>45</xdr:row>
                <xdr:rowOff>47625</xdr:rowOff>
              </to>
            </anchor>
          </objectPr>
        </oleObject>
      </mc:Choice>
      <mc:Fallback>
        <oleObject progId="Document" shapeId="3072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58"/>
  <sheetViews>
    <sheetView workbookViewId="0"/>
  </sheetViews>
  <sheetFormatPr baseColWidth="10" defaultColWidth="11.42578125" defaultRowHeight="12.75"/>
  <cols>
    <col min="1" max="1" width="1.7109375" style="96" customWidth="1"/>
    <col min="2" max="2" width="25.7109375" style="91" customWidth="1"/>
    <col min="3" max="3" width="15.7109375" style="91" customWidth="1"/>
    <col min="4" max="4" width="1.7109375" style="91" customWidth="1"/>
    <col min="5" max="5" width="25.7109375" style="91" customWidth="1"/>
    <col min="6" max="16384" width="11.42578125" style="91"/>
  </cols>
  <sheetData>
    <row r="3" spans="1:2">
      <c r="B3" s="96"/>
    </row>
    <row r="4" spans="1:2">
      <c r="B4" s="96"/>
    </row>
    <row r="5" spans="1:2">
      <c r="B5" s="96"/>
    </row>
    <row r="6" spans="1:2">
      <c r="B6" s="96"/>
    </row>
    <row r="7" spans="1:2">
      <c r="B7" s="96"/>
    </row>
    <row r="8" spans="1:2">
      <c r="B8" s="96"/>
    </row>
    <row r="9" spans="1:2">
      <c r="B9" s="96"/>
    </row>
    <row r="10" spans="1:2">
      <c r="B10" s="96"/>
    </row>
    <row r="11" spans="1:2">
      <c r="B11" s="96"/>
    </row>
    <row r="12" spans="1:2">
      <c r="B12" s="96"/>
    </row>
    <row r="13" spans="1:2">
      <c r="B13" s="96"/>
    </row>
    <row r="14" spans="1:2">
      <c r="B14" s="96"/>
    </row>
    <row r="15" spans="1:2">
      <c r="B15" s="96"/>
    </row>
    <row r="16" spans="1:2">
      <c r="A16" s="91"/>
      <c r="B16" s="96"/>
    </row>
    <row r="17" spans="1:2">
      <c r="A17" s="91"/>
      <c r="B17" s="96"/>
    </row>
    <row r="18" spans="1:2">
      <c r="A18" s="91"/>
      <c r="B18" s="96"/>
    </row>
    <row r="19" spans="1:2">
      <c r="B19" s="200"/>
    </row>
    <row r="20" spans="1:2">
      <c r="B20" s="96"/>
    </row>
    <row r="21" spans="1:2">
      <c r="A21" s="102" t="s">
        <v>7</v>
      </c>
      <c r="B21" s="96"/>
    </row>
    <row r="23" spans="1:2" ht="11.1" customHeight="1">
      <c r="A23" s="91"/>
      <c r="B23" s="102" t="s">
        <v>8</v>
      </c>
    </row>
    <row r="24" spans="1:2" ht="11.1" customHeight="1">
      <c r="A24" s="91"/>
      <c r="B24" s="197" t="s">
        <v>717</v>
      </c>
    </row>
    <row r="25" spans="1:2" ht="11.1" customHeight="1">
      <c r="A25" s="91"/>
    </row>
    <row r="26" spans="1:2" ht="11.1" customHeight="1">
      <c r="A26" s="91"/>
      <c r="B26" s="197" t="s">
        <v>9</v>
      </c>
    </row>
    <row r="27" spans="1:2" ht="11.1" customHeight="1">
      <c r="A27" s="91"/>
      <c r="B27" s="396" t="s">
        <v>721</v>
      </c>
    </row>
    <row r="28" spans="1:2" ht="11.1" customHeight="1">
      <c r="A28" s="91"/>
      <c r="B28" s="201"/>
    </row>
    <row r="29" spans="1:2" ht="11.1" customHeight="1">
      <c r="A29" s="91"/>
      <c r="B29" s="102"/>
    </row>
    <row r="30" spans="1:2" ht="11.1" customHeight="1">
      <c r="A30" s="91"/>
      <c r="B30" s="201"/>
    </row>
    <row r="31" spans="1:2" ht="11.1" customHeight="1">
      <c r="A31" s="91"/>
      <c r="B31" s="201"/>
    </row>
    <row r="32" spans="1:2" ht="11.1" customHeight="1">
      <c r="A32" s="91"/>
      <c r="B32" s="197"/>
    </row>
    <row r="33" spans="1:5" ht="80.650000000000006" customHeight="1">
      <c r="A33" s="91"/>
    </row>
    <row r="34" spans="1:5" ht="10.9" customHeight="1">
      <c r="A34" s="103" t="s">
        <v>10</v>
      </c>
      <c r="B34" s="107"/>
      <c r="C34" s="107"/>
      <c r="D34" s="104" t="s">
        <v>11</v>
      </c>
      <c r="E34" s="105"/>
    </row>
    <row r="35" spans="1:5" ht="10.9" customHeight="1">
      <c r="A35" s="107"/>
      <c r="B35" s="107"/>
      <c r="C35" s="107"/>
      <c r="D35" s="105"/>
      <c r="E35" s="105"/>
    </row>
    <row r="36" spans="1:5" ht="10.9" customHeight="1">
      <c r="A36" s="107"/>
      <c r="B36" s="106" t="s">
        <v>315</v>
      </c>
      <c r="C36" s="107"/>
      <c r="D36" s="105">
        <v>0</v>
      </c>
      <c r="E36" s="105" t="s">
        <v>12</v>
      </c>
    </row>
    <row r="37" spans="1:5" ht="10.9" customHeight="1">
      <c r="A37" s="107"/>
      <c r="B37" s="107" t="s">
        <v>478</v>
      </c>
      <c r="C37" s="107"/>
      <c r="D37" s="107"/>
      <c r="E37" s="105" t="s">
        <v>13</v>
      </c>
    </row>
    <row r="38" spans="1:5" ht="10.9" customHeight="1">
      <c r="A38" s="107"/>
      <c r="B38" s="107" t="s">
        <v>479</v>
      </c>
      <c r="C38" s="107"/>
      <c r="D38" s="107"/>
      <c r="E38" s="105" t="s">
        <v>15</v>
      </c>
    </row>
    <row r="39" spans="1:5" ht="10.9" customHeight="1">
      <c r="A39" s="107"/>
      <c r="B39" s="107" t="s">
        <v>16</v>
      </c>
      <c r="C39" s="107"/>
      <c r="D39" s="105" t="s">
        <v>17</v>
      </c>
      <c r="E39" s="105" t="s">
        <v>18</v>
      </c>
    </row>
    <row r="40" spans="1:5" ht="10.9" customHeight="1">
      <c r="A40" s="107"/>
      <c r="B40" s="107" t="s">
        <v>19</v>
      </c>
      <c r="C40" s="107"/>
      <c r="D40" s="105" t="s">
        <v>20</v>
      </c>
      <c r="E40" s="105" t="s">
        <v>21</v>
      </c>
    </row>
    <row r="41" spans="1:5" ht="10.9" customHeight="1">
      <c r="A41" s="107"/>
      <c r="B41" s="106"/>
      <c r="C41" s="108"/>
      <c r="D41" s="105" t="s">
        <v>22</v>
      </c>
      <c r="E41" s="105" t="s">
        <v>23</v>
      </c>
    </row>
    <row r="42" spans="1:5" ht="10.9" customHeight="1">
      <c r="A42" s="107"/>
      <c r="B42" s="107" t="s">
        <v>687</v>
      </c>
      <c r="C42" s="108"/>
      <c r="D42" s="105" t="s">
        <v>24</v>
      </c>
      <c r="E42" s="105" t="s">
        <v>25</v>
      </c>
    </row>
    <row r="43" spans="1:5" ht="10.9" customHeight="1">
      <c r="A43" s="107"/>
      <c r="B43" s="107" t="s">
        <v>688</v>
      </c>
      <c r="C43" s="108"/>
      <c r="D43" s="105" t="s">
        <v>26</v>
      </c>
      <c r="E43" s="105" t="s">
        <v>27</v>
      </c>
    </row>
    <row r="44" spans="1:5" ht="10.9" customHeight="1">
      <c r="A44" s="108"/>
      <c r="B44" s="109"/>
      <c r="C44" s="108"/>
      <c r="D44" s="107"/>
      <c r="E44" s="105" t="s">
        <v>28</v>
      </c>
    </row>
    <row r="45" spans="1:5" ht="10.9" customHeight="1">
      <c r="A45" s="108"/>
      <c r="B45" s="109"/>
      <c r="C45" s="108"/>
      <c r="D45" s="105" t="s">
        <v>29</v>
      </c>
      <c r="E45" s="105" t="s">
        <v>30</v>
      </c>
    </row>
    <row r="46" spans="1:5" ht="10.9" customHeight="1">
      <c r="A46" s="108"/>
      <c r="B46" s="109"/>
      <c r="C46" s="108"/>
      <c r="D46" s="105" t="s">
        <v>31</v>
      </c>
      <c r="E46" s="105" t="s">
        <v>32</v>
      </c>
    </row>
    <row r="47" spans="1:5" ht="10.9" customHeight="1">
      <c r="A47" s="108"/>
      <c r="B47" s="109"/>
      <c r="C47" s="108"/>
      <c r="D47" s="105" t="s">
        <v>33</v>
      </c>
      <c r="E47" s="105" t="s">
        <v>34</v>
      </c>
    </row>
    <row r="48" spans="1:5" ht="10.9" customHeight="1">
      <c r="A48" s="108"/>
      <c r="B48" s="109"/>
      <c r="C48" s="108"/>
      <c r="D48" s="105" t="s">
        <v>35</v>
      </c>
      <c r="E48" s="105" t="s">
        <v>36</v>
      </c>
    </row>
    <row r="49" spans="1:5" ht="10.9" customHeight="1">
      <c r="A49" s="108"/>
      <c r="B49" s="109"/>
      <c r="C49" s="108"/>
      <c r="D49" s="107"/>
      <c r="E49" s="105"/>
    </row>
    <row r="50" spans="1:5" ht="10.9" customHeight="1">
      <c r="A50" s="108"/>
      <c r="B50" s="109"/>
      <c r="C50" s="108"/>
      <c r="D50" s="107"/>
      <c r="E50" s="105"/>
    </row>
    <row r="51" spans="1:5" ht="10.9" customHeight="1">
      <c r="A51" s="107"/>
      <c r="B51" s="397" t="s">
        <v>316</v>
      </c>
      <c r="C51" s="398"/>
      <c r="D51" s="399"/>
    </row>
    <row r="52" spans="1:5" ht="10.9" customHeight="1">
      <c r="A52" s="107"/>
      <c r="B52" s="400" t="s">
        <v>722</v>
      </c>
      <c r="C52" s="398"/>
      <c r="D52" s="399"/>
    </row>
    <row r="53" spans="1:5" ht="10.9" customHeight="1">
      <c r="A53" s="107"/>
      <c r="B53" s="400"/>
      <c r="C53" s="398"/>
      <c r="D53" s="399"/>
    </row>
    <row r="54" spans="1:5" ht="30" customHeight="1">
      <c r="A54" s="107"/>
      <c r="B54" s="400"/>
      <c r="C54" s="398"/>
      <c r="D54" s="399"/>
    </row>
    <row r="55" spans="1:5" ht="18" customHeight="1">
      <c r="A55" s="91"/>
      <c r="B55" s="418" t="s">
        <v>313</v>
      </c>
      <c r="C55" s="418"/>
      <c r="D55" s="418"/>
    </row>
    <row r="56" spans="1:5" ht="18" customHeight="1">
      <c r="A56" s="108"/>
      <c r="B56" s="418"/>
      <c r="C56" s="418"/>
      <c r="D56" s="418"/>
    </row>
    <row r="57" spans="1:5" ht="10.9" customHeight="1">
      <c r="A57" s="108"/>
      <c r="B57" s="202" t="s">
        <v>314</v>
      </c>
      <c r="C57" s="398"/>
      <c r="D57" s="399"/>
    </row>
    <row r="58" spans="1:5" ht="10.9" customHeight="1">
      <c r="A58" s="108"/>
      <c r="C58" s="108"/>
    </row>
  </sheetData>
  <sheetProtection selectLockedCells="1"/>
  <mergeCells count="1">
    <mergeCell ref="B55:D56"/>
  </mergeCells>
  <hyperlinks>
    <hyperlink ref="B57" r:id="rId1" xr:uid="{C84FA869-A5F8-4578-B809-EFC92B94159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D45"/>
  <sheetViews>
    <sheetView zoomScaleNormal="100" workbookViewId="0">
      <selection sqref="A1:B1"/>
    </sheetView>
  </sheetViews>
  <sheetFormatPr baseColWidth="10" defaultColWidth="11.5703125" defaultRowHeight="12"/>
  <cols>
    <col min="1" max="1" width="5.140625" style="132" customWidth="1"/>
    <col min="2" max="2" width="78.7109375" style="133" customWidth="1"/>
    <col min="3" max="3" width="2.7109375" style="152" customWidth="1"/>
    <col min="4" max="4" width="9.5703125" style="133" customWidth="1"/>
    <col min="5" max="16384" width="11.5703125" style="13"/>
  </cols>
  <sheetData>
    <row r="1" spans="1:4" ht="100.15" customHeight="1">
      <c r="A1" s="419" t="s">
        <v>37</v>
      </c>
      <c r="B1" s="419"/>
      <c r="C1" s="131"/>
      <c r="D1" s="420"/>
    </row>
    <row r="2" spans="1:4" ht="20.45" customHeight="1">
      <c r="C2" s="134" t="s">
        <v>38</v>
      </c>
      <c r="D2" s="421"/>
    </row>
    <row r="3" spans="1:4">
      <c r="A3" s="135"/>
      <c r="B3" s="203" t="s">
        <v>469</v>
      </c>
      <c r="C3" s="136"/>
      <c r="D3" s="421"/>
    </row>
    <row r="4" spans="1:4" ht="12" customHeight="1">
      <c r="A4" s="137"/>
      <c r="B4" s="254" t="s">
        <v>470</v>
      </c>
      <c r="C4"/>
      <c r="D4" s="421"/>
    </row>
    <row r="5" spans="1:4">
      <c r="A5" s="139"/>
      <c r="B5" s="140"/>
      <c r="C5" s="141"/>
      <c r="D5" s="421"/>
    </row>
    <row r="6" spans="1:4">
      <c r="A6" s="139"/>
      <c r="B6" s="152" t="s">
        <v>350</v>
      </c>
      <c r="C6" s="141"/>
      <c r="D6" s="421"/>
    </row>
    <row r="7" spans="1:4">
      <c r="A7" s="139"/>
      <c r="B7" s="152"/>
      <c r="C7" s="141"/>
      <c r="D7" s="421"/>
    </row>
    <row r="8" spans="1:4">
      <c r="A8" s="177">
        <v>1</v>
      </c>
      <c r="B8" s="207" t="s">
        <v>724</v>
      </c>
      <c r="C8" s="190">
        <v>5</v>
      </c>
      <c r="D8" s="421"/>
    </row>
    <row r="9" spans="1:4">
      <c r="A9" s="139"/>
      <c r="B9" s="140"/>
      <c r="C9" s="141"/>
      <c r="D9" s="421"/>
    </row>
    <row r="10" spans="1:4">
      <c r="A10" s="142"/>
      <c r="B10" s="174" t="s">
        <v>39</v>
      </c>
      <c r="C10" s="138"/>
      <c r="D10" s="421"/>
    </row>
    <row r="11" spans="1:4" ht="24" customHeight="1">
      <c r="A11" s="142"/>
      <c r="B11" s="143" t="s">
        <v>40</v>
      </c>
      <c r="C11" s="138"/>
      <c r="D11" s="421"/>
    </row>
    <row r="12" spans="1:4" ht="6" customHeight="1">
      <c r="A12" s="144"/>
      <c r="B12" s="145"/>
      <c r="C12" s="138"/>
      <c r="D12" s="175"/>
    </row>
    <row r="13" spans="1:4" ht="12" customHeight="1">
      <c r="A13" s="248">
        <v>1</v>
      </c>
      <c r="B13" s="207" t="s">
        <v>726</v>
      </c>
      <c r="C13" s="199">
        <v>4</v>
      </c>
      <c r="D13" s="420"/>
    </row>
    <row r="14" spans="1:4" ht="12" customHeight="1">
      <c r="A14" s="144"/>
      <c r="B14" s="145"/>
      <c r="C14" s="138"/>
      <c r="D14" s="420"/>
    </row>
    <row r="15" spans="1:4" ht="12" customHeight="1">
      <c r="A15" s="248">
        <v>2</v>
      </c>
      <c r="B15" s="207" t="s">
        <v>727</v>
      </c>
      <c r="C15" s="205">
        <v>5</v>
      </c>
      <c r="D15" s="421"/>
    </row>
    <row r="16" spans="1:4" ht="12" customHeight="1">
      <c r="A16" s="144"/>
      <c r="B16" s="145"/>
      <c r="C16" s="138"/>
      <c r="D16" s="176"/>
    </row>
    <row r="17" spans="1:4" ht="12" customHeight="1">
      <c r="A17" s="177" t="s">
        <v>41</v>
      </c>
      <c r="B17" s="207" t="s">
        <v>729</v>
      </c>
      <c r="C17" s="205">
        <v>6</v>
      </c>
    </row>
    <row r="18" spans="1:4" ht="12" customHeight="1">
      <c r="A18" s="144"/>
      <c r="B18" s="145"/>
      <c r="C18" s="138"/>
    </row>
    <row r="19" spans="1:4" ht="12" customHeight="1">
      <c r="A19" s="177" t="s">
        <v>42</v>
      </c>
      <c r="B19" s="207" t="s">
        <v>731</v>
      </c>
      <c r="C19" s="210">
        <v>7</v>
      </c>
    </row>
    <row r="20" spans="1:4" ht="12" customHeight="1">
      <c r="A20" s="144"/>
      <c r="B20" s="145"/>
      <c r="C20" s="138"/>
    </row>
    <row r="21" spans="1:4" ht="12" customHeight="1">
      <c r="A21" s="177" t="s">
        <v>43</v>
      </c>
      <c r="B21" s="207" t="s">
        <v>733</v>
      </c>
      <c r="C21" s="205">
        <v>8</v>
      </c>
    </row>
    <row r="22" spans="1:4" ht="12" customHeight="1">
      <c r="A22" s="144"/>
      <c r="B22" s="145"/>
      <c r="C22" s="138"/>
    </row>
    <row r="23" spans="1:4" ht="12" customHeight="1">
      <c r="A23" s="177" t="s">
        <v>44</v>
      </c>
      <c r="B23" s="207" t="s">
        <v>735</v>
      </c>
      <c r="C23" s="208">
        <v>9</v>
      </c>
      <c r="D23" s="205"/>
    </row>
    <row r="24" spans="1:4" ht="12" customHeight="1">
      <c r="A24" s="177"/>
      <c r="B24" s="207"/>
      <c r="C24" s="218"/>
      <c r="D24" s="218"/>
    </row>
    <row r="25" spans="1:4" ht="12" customHeight="1">
      <c r="A25" s="177" t="s">
        <v>454</v>
      </c>
      <c r="B25" s="255" t="s">
        <v>737</v>
      </c>
      <c r="C25" s="218"/>
      <c r="D25" s="218"/>
    </row>
    <row r="26" spans="1:4" ht="12" customHeight="1">
      <c r="A26" s="177"/>
      <c r="B26" s="207" t="s">
        <v>713</v>
      </c>
      <c r="C26" s="218">
        <v>10</v>
      </c>
      <c r="D26" s="218"/>
    </row>
    <row r="27" spans="1:4" ht="12" customHeight="1">
      <c r="A27" s="177"/>
      <c r="B27" s="207"/>
      <c r="C27" s="218"/>
      <c r="D27" s="218"/>
    </row>
    <row r="28" spans="1:4" ht="12" customHeight="1">
      <c r="A28" s="177" t="s">
        <v>455</v>
      </c>
      <c r="B28" s="255" t="s">
        <v>737</v>
      </c>
      <c r="C28" s="218"/>
      <c r="D28" s="218"/>
    </row>
    <row r="29" spans="1:4" ht="12" customHeight="1">
      <c r="A29" s="177"/>
      <c r="B29" s="207" t="s">
        <v>714</v>
      </c>
      <c r="C29" s="218">
        <v>12</v>
      </c>
      <c r="D29" s="218"/>
    </row>
    <row r="30" spans="1:4" ht="12" customHeight="1">
      <c r="A30" s="144"/>
      <c r="B30" s="146"/>
      <c r="C30" s="138"/>
    </row>
    <row r="31" spans="1:4" ht="12" customHeight="1">
      <c r="A31" s="248">
        <v>6</v>
      </c>
      <c r="B31" s="255" t="s">
        <v>740</v>
      </c>
      <c r="C31" s="203"/>
    </row>
    <row r="32" spans="1:4" ht="12" customHeight="1">
      <c r="A32" s="203"/>
      <c r="B32" s="209" t="s">
        <v>45</v>
      </c>
      <c r="C32" s="218">
        <v>14</v>
      </c>
    </row>
    <row r="33" spans="1:3" ht="12" customHeight="1">
      <c r="A33" s="147"/>
      <c r="B33" s="146"/>
      <c r="C33" s="138"/>
    </row>
    <row r="34" spans="1:3" ht="12" customHeight="1">
      <c r="A34" s="248">
        <v>7</v>
      </c>
      <c r="B34" s="255" t="s">
        <v>742</v>
      </c>
      <c r="C34"/>
    </row>
    <row r="35" spans="1:3" ht="12" customHeight="1">
      <c r="A35"/>
      <c r="B35" s="209" t="s">
        <v>292</v>
      </c>
      <c r="C35" s="218">
        <v>15</v>
      </c>
    </row>
    <row r="36" spans="1:3">
      <c r="A36" s="148"/>
      <c r="B36" s="149"/>
      <c r="C36" s="150"/>
    </row>
    <row r="37" spans="1:3">
      <c r="A37" s="184"/>
      <c r="B37" s="207" t="s">
        <v>317</v>
      </c>
      <c r="C37" s="191">
        <v>16</v>
      </c>
    </row>
    <row r="38" spans="1:3" ht="24" customHeight="1">
      <c r="A38" s="151"/>
      <c r="B38" s="207" t="s">
        <v>682</v>
      </c>
      <c r="C38" s="190">
        <v>18</v>
      </c>
    </row>
    <row r="39" spans="1:3">
      <c r="A39" s="151"/>
      <c r="B39" s="149"/>
      <c r="C39" s="150"/>
    </row>
    <row r="40" spans="1:3">
      <c r="A40" s="151"/>
      <c r="B40" s="149"/>
    </row>
    <row r="41" spans="1:3">
      <c r="A41" s="135"/>
    </row>
    <row r="42" spans="1:3">
      <c r="A42" s="135"/>
    </row>
    <row r="43" spans="1:3">
      <c r="A43" s="135"/>
    </row>
    <row r="44" spans="1:3">
      <c r="A44" s="135"/>
    </row>
    <row r="45" spans="1:3">
      <c r="A45" s="135"/>
    </row>
  </sheetData>
  <mergeCells count="3">
    <mergeCell ref="A1:B1"/>
    <mergeCell ref="D1:D11"/>
    <mergeCell ref="D13:D15"/>
  </mergeCells>
  <phoneticPr fontId="25" type="noConversion"/>
  <hyperlinks>
    <hyperlink ref="A34" location="'7'!A1" display="7" xr:uid="{00000000-0004-0000-0200-000000000000}"/>
    <hyperlink ref="A23" location="'4.2'!A1" display="4.2" xr:uid="{00000000-0004-0000-0200-000001000000}"/>
    <hyperlink ref="A21" location="'4.1'!A1" display="4.1" xr:uid="{00000000-0004-0000-0200-000002000000}"/>
    <hyperlink ref="A19" location="'3.2'!A1" display="3.2" xr:uid="{00000000-0004-0000-0200-000003000000}"/>
    <hyperlink ref="A17" location="'3.1'!A1" display="3.1" xr:uid="{00000000-0004-0000-0200-000004000000}"/>
    <hyperlink ref="B34" location="'9'!A1" display="2008 nach Fachabteilungen, Geschlecht, Art der Behandlung sowie Verweildauer," xr:uid="{00000000-0004-0000-0200-000005000000}"/>
    <hyperlink ref="C19" location="'3.2'!A1" display="'3.2'!A1" xr:uid="{00000000-0004-0000-0200-000006000000}"/>
    <hyperlink ref="C23" location="'4.2'!A1" display="'4.2'!A1" xr:uid="{00000000-0004-0000-0200-000007000000}"/>
    <hyperlink ref="C17" location="'3.1'!A1" display="'3.1'!A1" xr:uid="{00000000-0004-0000-0200-000008000000}"/>
    <hyperlink ref="C21" location="'4.1'!A1" display="'4.1'!A1" xr:uid="{00000000-0004-0000-0200-000009000000}"/>
    <hyperlink ref="C37" location="Berichtskreis!A1" display="Berichtskreis!A1" xr:uid="{00000000-0004-0000-0200-00000A000000}"/>
    <hyperlink ref="B13" location="'1'!A1" display="2007 bis 2012 - ausgewählte Ergebnisse - " xr:uid="{00000000-0004-0000-0200-00000B000000}"/>
    <hyperlink ref="C13" location="'1'!A1" display="'1'!A1" xr:uid="{00000000-0004-0000-0200-00000C000000}"/>
    <hyperlink ref="A13" location="'1'!A1" display="1" xr:uid="{00000000-0004-0000-0200-00000D000000}"/>
    <hyperlink ref="B15" location="'2'!A1" display="2008 bis 2013 nach Wohnort in kreisfreien Städten und Landkreisen" xr:uid="{00000000-0004-0000-0200-00000E000000}"/>
    <hyperlink ref="C15" location="'2'!A1" display="'2'!A1" xr:uid="{00000000-0004-0000-0200-00000F000000}"/>
    <hyperlink ref="A15" location="'2'!A1" display="2" xr:uid="{00000000-0004-0000-0200-000010000000}"/>
    <hyperlink ref="B17" location="'3.1'!A1" display="2008 bis 2013 nach Diagnosekapiteln - insgesamt -" xr:uid="{00000000-0004-0000-0200-000011000000}"/>
    <hyperlink ref="B19" location="'3.2'!A1" display="2008 bis 2013 nach Diagnosekapiteln - weiblich -" xr:uid="{00000000-0004-0000-0200-000012000000}"/>
    <hyperlink ref="B21" location="'4.1'!A1" display="2013 nach Diagnosekapiteln und Wohnort der Patienten/-innen - insgesamt -" xr:uid="{00000000-0004-0000-0200-000013000000}"/>
    <hyperlink ref="B23" location="'4.2'!A1" display="2013 nach Diagnosekapiteln und Wohnort der Patientinnen - weiblich -" xr:uid="{00000000-0004-0000-0200-000014000000}"/>
    <hyperlink ref="B34:B35" location="'7'!A1" display="2013 nach Fachabteilungen, Geschlecht, Verweildauer, belegten Betten und" xr:uid="{00000000-0004-0000-0200-000015000000}"/>
    <hyperlink ref="C35" location="'7'!A1" display="'7'!A1" xr:uid="{00000000-0004-0000-0200-000016000000}"/>
    <hyperlink ref="B37" location="Berichtskreis!A1" display="Krankenhäuser in Brandenburg" xr:uid="{00000000-0004-0000-0200-000017000000}"/>
    <hyperlink ref="A8:C8" location="'2'!A49" display="'2'!A49" xr:uid="{00000000-0004-0000-0200-000018000000}"/>
    <hyperlink ref="B25:B26" location="'5.1'!A1" display="2013 nach ausgewählten Diagnosen (Europäische Kurzliste), Geschlecht und" xr:uid="{00000000-0004-0000-0200-000019000000}"/>
    <hyperlink ref="A25" location="'5.1'!A1" display="5.1" xr:uid="{00000000-0004-0000-0200-00001A000000}"/>
    <hyperlink ref="C26" location="'5.1'!A1" display="'5.1'!A1" xr:uid="{00000000-0004-0000-0200-00001B000000}"/>
    <hyperlink ref="B28:B29" location="'5.2'!A1" display="2013 nach ausgewählten Diagnosen (Europäische Kurzliste), Geschlecht und" xr:uid="{00000000-0004-0000-0200-00001C000000}"/>
    <hyperlink ref="C29" location="'5.2'!A1" display="'5.2'!A1" xr:uid="{00000000-0004-0000-0200-00001D000000}"/>
    <hyperlink ref="A28" location="'5.2'!A1" display="5.2" xr:uid="{00000000-0004-0000-0200-00001E000000}"/>
    <hyperlink ref="A31:C32" location="'6'!A1" display="6" xr:uid="{00000000-0004-0000-0200-00001F000000}"/>
    <hyperlink ref="B3" r:id="rId1" xr:uid="{00000000-0004-0000-0200-000020000000}"/>
    <hyperlink ref="B4" r:id="rId2" xr:uid="{00000000-0004-0000-0200-000021000000}"/>
    <hyperlink ref="B38" location="Fachabteilungsschlüssel!A1" display="Fachabteilungsgliederung gem. § 301 SGBV " xr:uid="{00000000-0004-0000-0200-000022000000}"/>
    <hyperlink ref="C38" location="Fachabteilungsschlüssel!Drucktitel" display="Fachabteilungsschlüssel!Drucktitel" xr:uid="{00000000-0004-0000-0200-000023000000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381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5703125" defaultRowHeight="11.25"/>
  <cols>
    <col min="1" max="1" width="1.7109375" style="15" customWidth="1"/>
    <col min="2" max="2" width="2.7109375" style="15" customWidth="1"/>
    <col min="3" max="3" width="7" style="15" customWidth="1"/>
    <col min="4" max="4" width="2.85546875" style="15" customWidth="1"/>
    <col min="5" max="5" width="3.28515625" style="15" customWidth="1"/>
    <col min="6" max="11" width="11.42578125" style="15" customWidth="1"/>
    <col min="12" max="12" width="6.7109375" style="15" customWidth="1"/>
    <col min="13" max="13" width="5.85546875" style="15" bestFit="1" customWidth="1"/>
    <col min="14" max="14" width="6.42578125" style="15" bestFit="1" customWidth="1"/>
    <col min="15" max="15" width="8.28515625" style="15" customWidth="1"/>
    <col min="16" max="32" width="6.5703125" style="15" bestFit="1" customWidth="1"/>
    <col min="33" max="33" width="10.42578125" style="15" bestFit="1" customWidth="1"/>
    <col min="34" max="16384" width="11.5703125" style="15"/>
  </cols>
  <sheetData>
    <row r="1" spans="1:42" s="13" customFormat="1" ht="24" customHeight="1">
      <c r="A1" s="424" t="s">
        <v>725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168"/>
      <c r="M1" s="168"/>
      <c r="N1" s="168"/>
      <c r="O1" s="168"/>
      <c r="P1" s="168"/>
    </row>
    <row r="2" spans="1:42" ht="12" customHeight="1">
      <c r="A2" s="165"/>
      <c r="B2" s="74"/>
      <c r="C2" s="74"/>
      <c r="D2" s="74"/>
      <c r="E2" s="74"/>
      <c r="F2" s="74"/>
      <c r="G2" s="74"/>
      <c r="H2" s="74"/>
      <c r="I2" s="74"/>
      <c r="J2" s="74"/>
      <c r="K2" s="74"/>
      <c r="L2" s="273"/>
      <c r="M2" s="273"/>
      <c r="N2" s="273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</row>
    <row r="3" spans="1:42" s="16" customFormat="1" ht="12" customHeight="1">
      <c r="A3" s="426" t="s">
        <v>46</v>
      </c>
      <c r="B3" s="426"/>
      <c r="C3" s="426"/>
      <c r="D3" s="426"/>
      <c r="E3" s="427"/>
      <c r="F3" s="422">
        <v>2019</v>
      </c>
      <c r="G3" s="422">
        <v>2020</v>
      </c>
      <c r="H3" s="422">
        <v>2021</v>
      </c>
      <c r="I3" s="422">
        <v>2022</v>
      </c>
      <c r="J3" s="422">
        <v>2023</v>
      </c>
      <c r="K3" s="425">
        <v>2024</v>
      </c>
      <c r="L3" s="274"/>
      <c r="M3" s="274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  <c r="AG3" s="275"/>
      <c r="AH3" s="274"/>
      <c r="AI3" s="274"/>
      <c r="AJ3" s="274"/>
      <c r="AK3" s="274"/>
      <c r="AL3" s="274"/>
      <c r="AM3" s="274"/>
      <c r="AN3" s="274"/>
      <c r="AO3" s="274"/>
      <c r="AP3" s="274"/>
    </row>
    <row r="4" spans="1:42" s="16" customFormat="1" ht="12" customHeight="1">
      <c r="A4" s="428"/>
      <c r="B4" s="428"/>
      <c r="C4" s="428"/>
      <c r="D4" s="428"/>
      <c r="E4" s="429"/>
      <c r="F4" s="423"/>
      <c r="G4" s="423"/>
      <c r="H4" s="423"/>
      <c r="I4" s="423"/>
      <c r="J4" s="423"/>
      <c r="K4" s="425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274"/>
      <c r="AL4" s="274"/>
      <c r="AM4" s="274"/>
      <c r="AN4" s="274"/>
      <c r="AO4" s="274"/>
      <c r="AP4" s="274"/>
    </row>
    <row r="5" spans="1:42" s="16" customFormat="1" ht="12" customHeight="1">
      <c r="A5" s="122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</row>
    <row r="6" spans="1:42" ht="12" customHeight="1">
      <c r="A6" s="37" t="s">
        <v>308</v>
      </c>
      <c r="B6" s="37"/>
      <c r="C6" s="37"/>
      <c r="D6" s="37"/>
      <c r="E6" s="55"/>
      <c r="F6" s="19">
        <v>563574</v>
      </c>
      <c r="G6" s="19">
        <v>478000</v>
      </c>
      <c r="H6" s="19">
        <v>461665</v>
      </c>
      <c r="I6" s="19">
        <v>464258</v>
      </c>
      <c r="J6" s="19">
        <v>485200</v>
      </c>
      <c r="K6" s="204">
        <v>492180</v>
      </c>
      <c r="L6" s="250"/>
      <c r="M6" s="250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50"/>
      <c r="AI6" s="250"/>
      <c r="AJ6" s="250"/>
      <c r="AK6" s="250"/>
      <c r="AL6" s="250"/>
      <c r="AM6" s="250"/>
      <c r="AN6" s="250"/>
      <c r="AO6" s="250"/>
      <c r="AP6" s="250"/>
    </row>
    <row r="7" spans="1:42" ht="12" customHeight="1">
      <c r="A7" s="9"/>
      <c r="B7" s="43" t="s">
        <v>47</v>
      </c>
      <c r="C7" s="43"/>
      <c r="D7" s="43"/>
      <c r="E7" s="43"/>
      <c r="F7" s="19">
        <v>277092</v>
      </c>
      <c r="G7" s="19">
        <v>236061</v>
      </c>
      <c r="H7" s="19">
        <v>227514</v>
      </c>
      <c r="I7" s="19">
        <v>230344</v>
      </c>
      <c r="J7" s="19">
        <v>240520</v>
      </c>
      <c r="K7" s="204">
        <v>244545</v>
      </c>
      <c r="L7" s="250"/>
      <c r="M7" s="250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  <c r="AC7" s="274"/>
      <c r="AD7" s="274"/>
      <c r="AE7" s="274"/>
      <c r="AF7" s="274"/>
      <c r="AG7" s="278"/>
      <c r="AH7" s="250"/>
      <c r="AI7" s="250"/>
      <c r="AJ7" s="250"/>
      <c r="AK7" s="250"/>
      <c r="AL7" s="250"/>
      <c r="AM7" s="250"/>
      <c r="AN7" s="250"/>
      <c r="AO7" s="250"/>
      <c r="AP7" s="250"/>
    </row>
    <row r="8" spans="1:42" ht="12" customHeight="1">
      <c r="A8" s="9"/>
      <c r="B8" s="43" t="s">
        <v>48</v>
      </c>
      <c r="C8" s="43"/>
      <c r="D8" s="43"/>
      <c r="E8" s="43"/>
      <c r="F8" s="19">
        <v>286482</v>
      </c>
      <c r="G8" s="19">
        <v>241939</v>
      </c>
      <c r="H8" s="19">
        <v>234151</v>
      </c>
      <c r="I8" s="19">
        <v>233914</v>
      </c>
      <c r="J8" s="19">
        <v>244680</v>
      </c>
      <c r="K8" s="204">
        <v>247635</v>
      </c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</row>
    <row r="9" spans="1:42" ht="12" customHeight="1">
      <c r="A9" s="37" t="s">
        <v>49</v>
      </c>
      <c r="B9" s="55"/>
      <c r="C9" s="55"/>
      <c r="D9" s="55"/>
      <c r="E9" s="55"/>
      <c r="F9" s="19"/>
      <c r="G9" s="19"/>
      <c r="H9" s="19"/>
      <c r="I9" s="19"/>
      <c r="J9" s="19"/>
      <c r="K9" s="204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</row>
    <row r="10" spans="1:42" ht="12" customHeight="1">
      <c r="A10" s="9"/>
      <c r="B10" s="41" t="s">
        <v>50</v>
      </c>
      <c r="C10" s="42"/>
      <c r="D10" s="42"/>
      <c r="E10" s="42"/>
      <c r="F10" s="19"/>
      <c r="G10" s="19"/>
      <c r="H10" s="19"/>
      <c r="I10" s="19"/>
      <c r="J10" s="19"/>
      <c r="K10" s="204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</row>
    <row r="11" spans="1:42" ht="12" customHeight="1">
      <c r="A11" s="9"/>
      <c r="B11" s="20" t="s">
        <v>51</v>
      </c>
      <c r="C11" s="8" t="s">
        <v>52</v>
      </c>
      <c r="D11" s="8">
        <v>1</v>
      </c>
      <c r="E11" s="8"/>
      <c r="F11" s="19">
        <v>10624</v>
      </c>
      <c r="G11" s="19">
        <v>9030</v>
      </c>
      <c r="H11" s="19">
        <v>9127</v>
      </c>
      <c r="I11" s="19">
        <v>8272</v>
      </c>
      <c r="J11" s="19">
        <v>7883</v>
      </c>
      <c r="K11" s="204">
        <v>7994</v>
      </c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0"/>
    </row>
    <row r="12" spans="1:42" ht="12" customHeight="1">
      <c r="A12" s="9"/>
      <c r="B12" s="21">
        <v>1</v>
      </c>
      <c r="C12" s="48" t="s">
        <v>53</v>
      </c>
      <c r="D12" s="8">
        <v>5</v>
      </c>
      <c r="E12" s="8"/>
      <c r="F12" s="19">
        <v>10985</v>
      </c>
      <c r="G12" s="19">
        <v>7519</v>
      </c>
      <c r="H12" s="19">
        <v>7687</v>
      </c>
      <c r="I12" s="19">
        <v>8113</v>
      </c>
      <c r="J12" s="19">
        <v>8391</v>
      </c>
      <c r="K12" s="204">
        <v>8063</v>
      </c>
      <c r="L12" s="250"/>
      <c r="M12" s="250"/>
      <c r="N12" s="250"/>
      <c r="O12" s="250"/>
      <c r="P12" s="250"/>
      <c r="Q12" s="250"/>
      <c r="R12" s="250"/>
      <c r="S12" s="250"/>
      <c r="T12" s="250"/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</row>
    <row r="13" spans="1:42" ht="12" customHeight="1">
      <c r="A13" s="9"/>
      <c r="B13" s="21">
        <v>5</v>
      </c>
      <c r="C13" s="48" t="s">
        <v>53</v>
      </c>
      <c r="D13" s="8">
        <v>10</v>
      </c>
      <c r="E13" s="8"/>
      <c r="F13" s="19">
        <v>7276</v>
      </c>
      <c r="G13" s="19">
        <v>5380</v>
      </c>
      <c r="H13" s="19">
        <v>4801</v>
      </c>
      <c r="I13" s="19">
        <v>5790</v>
      </c>
      <c r="J13" s="19">
        <v>6780</v>
      </c>
      <c r="K13" s="204">
        <v>6824</v>
      </c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</row>
    <row r="14" spans="1:42" ht="12" customHeight="1">
      <c r="A14" s="9"/>
      <c r="B14" s="21">
        <v>10</v>
      </c>
      <c r="C14" s="48" t="s">
        <v>53</v>
      </c>
      <c r="D14" s="8">
        <v>15</v>
      </c>
      <c r="E14" s="8"/>
      <c r="F14" s="19">
        <v>8933</v>
      </c>
      <c r="G14" s="19">
        <v>7128</v>
      </c>
      <c r="H14" s="19">
        <v>6501</v>
      </c>
      <c r="I14" s="19">
        <v>6985</v>
      </c>
      <c r="J14" s="19">
        <v>7275</v>
      </c>
      <c r="K14" s="204">
        <v>7822</v>
      </c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50"/>
    </row>
    <row r="15" spans="1:42" ht="12" customHeight="1">
      <c r="A15" s="9"/>
      <c r="B15" s="21">
        <v>15</v>
      </c>
      <c r="C15" s="48" t="s">
        <v>53</v>
      </c>
      <c r="D15" s="8">
        <v>20</v>
      </c>
      <c r="E15" s="8"/>
      <c r="F15" s="19">
        <v>11427</v>
      </c>
      <c r="G15" s="19">
        <v>9236</v>
      </c>
      <c r="H15" s="19">
        <v>8991</v>
      </c>
      <c r="I15" s="19">
        <v>9112</v>
      </c>
      <c r="J15" s="19">
        <v>9232</v>
      </c>
      <c r="K15" s="204">
        <v>9918</v>
      </c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</row>
    <row r="16" spans="1:42" ht="12" customHeight="1">
      <c r="A16" s="9"/>
      <c r="B16" s="21">
        <v>20</v>
      </c>
      <c r="C16" s="48" t="s">
        <v>53</v>
      </c>
      <c r="D16" s="8">
        <v>25</v>
      </c>
      <c r="E16" s="8"/>
      <c r="F16" s="19">
        <v>10244</v>
      </c>
      <c r="G16" s="19">
        <v>8924</v>
      </c>
      <c r="H16" s="19">
        <v>8815</v>
      </c>
      <c r="I16" s="19">
        <v>8863</v>
      </c>
      <c r="J16" s="19">
        <v>9134</v>
      </c>
      <c r="K16" s="204">
        <v>9462</v>
      </c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</row>
    <row r="17" spans="1:42" ht="12" customHeight="1">
      <c r="A17" s="9"/>
      <c r="B17" s="21">
        <v>25</v>
      </c>
      <c r="C17" s="48" t="s">
        <v>53</v>
      </c>
      <c r="D17" s="8">
        <v>30</v>
      </c>
      <c r="E17" s="8"/>
      <c r="F17" s="19">
        <v>14301</v>
      </c>
      <c r="G17" s="19">
        <v>10926</v>
      </c>
      <c r="H17" s="19">
        <v>10090</v>
      </c>
      <c r="I17" s="19">
        <v>10128</v>
      </c>
      <c r="J17" s="19">
        <v>10361</v>
      </c>
      <c r="K17" s="204">
        <v>10856</v>
      </c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</row>
    <row r="18" spans="1:42" ht="12" customHeight="1">
      <c r="A18" s="9"/>
      <c r="B18" s="21">
        <v>30</v>
      </c>
      <c r="C18" s="48" t="s">
        <v>53</v>
      </c>
      <c r="D18" s="8">
        <v>35</v>
      </c>
      <c r="E18" s="8"/>
      <c r="F18" s="19">
        <v>21885</v>
      </c>
      <c r="G18" s="19">
        <v>18742</v>
      </c>
      <c r="H18" s="19">
        <v>18159</v>
      </c>
      <c r="I18" s="19">
        <v>16339</v>
      </c>
      <c r="J18" s="19">
        <v>14858</v>
      </c>
      <c r="K18" s="204">
        <v>13677</v>
      </c>
      <c r="L18" s="277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0"/>
      <c r="AN18" s="250"/>
      <c r="AO18" s="250"/>
      <c r="AP18" s="250"/>
    </row>
    <row r="19" spans="1:42" ht="12" customHeight="1">
      <c r="A19" s="9"/>
      <c r="B19" s="21">
        <v>35</v>
      </c>
      <c r="C19" s="48" t="s">
        <v>53</v>
      </c>
      <c r="D19" s="8">
        <v>40</v>
      </c>
      <c r="E19" s="8"/>
      <c r="F19" s="19">
        <v>19338</v>
      </c>
      <c r="G19" s="19">
        <v>17066</v>
      </c>
      <c r="H19" s="19">
        <v>17235</v>
      </c>
      <c r="I19" s="19">
        <v>17081</v>
      </c>
      <c r="J19" s="19">
        <v>17446</v>
      </c>
      <c r="K19" s="204">
        <v>18074</v>
      </c>
      <c r="L19" s="277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  <c r="AE19" s="250"/>
      <c r="AF19" s="250"/>
      <c r="AG19" s="250"/>
      <c r="AH19" s="250"/>
      <c r="AI19" s="250"/>
      <c r="AJ19" s="250"/>
      <c r="AK19" s="250"/>
      <c r="AL19" s="250"/>
      <c r="AM19" s="250"/>
      <c r="AN19" s="250"/>
      <c r="AO19" s="250"/>
      <c r="AP19" s="250"/>
    </row>
    <row r="20" spans="1:42" ht="12" customHeight="1">
      <c r="A20" s="9"/>
      <c r="B20" s="22">
        <v>40</v>
      </c>
      <c r="C20" s="48" t="s">
        <v>53</v>
      </c>
      <c r="D20" s="22">
        <v>45</v>
      </c>
      <c r="E20" s="22"/>
      <c r="F20" s="19">
        <v>15784</v>
      </c>
      <c r="G20" s="19">
        <v>14389</v>
      </c>
      <c r="H20" s="19">
        <v>14465</v>
      </c>
      <c r="I20" s="19">
        <v>14774</v>
      </c>
      <c r="J20" s="19">
        <v>16176</v>
      </c>
      <c r="K20" s="204">
        <v>16558</v>
      </c>
      <c r="L20" s="277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250"/>
      <c r="AN20" s="250"/>
      <c r="AO20" s="250"/>
      <c r="AP20" s="250"/>
    </row>
    <row r="21" spans="1:42" ht="12" customHeight="1">
      <c r="A21" s="9"/>
      <c r="B21" s="22">
        <v>45</v>
      </c>
      <c r="C21" s="48" t="s">
        <v>53</v>
      </c>
      <c r="D21" s="22">
        <v>50</v>
      </c>
      <c r="E21" s="22"/>
      <c r="F21" s="19">
        <v>19136</v>
      </c>
      <c r="G21" s="19">
        <v>15532</v>
      </c>
      <c r="H21" s="19">
        <v>14037</v>
      </c>
      <c r="I21" s="19">
        <v>13521</v>
      </c>
      <c r="J21" s="19">
        <v>14644</v>
      </c>
      <c r="K21" s="204">
        <v>15445</v>
      </c>
      <c r="L21" s="277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</row>
    <row r="22" spans="1:42" ht="12" customHeight="1">
      <c r="A22" s="9"/>
      <c r="B22" s="22">
        <v>50</v>
      </c>
      <c r="C22" s="48" t="s">
        <v>53</v>
      </c>
      <c r="D22" s="22">
        <v>55</v>
      </c>
      <c r="E22" s="22"/>
      <c r="F22" s="19">
        <v>32083</v>
      </c>
      <c r="G22" s="19">
        <v>25379</v>
      </c>
      <c r="H22" s="19">
        <v>23204</v>
      </c>
      <c r="I22" s="19">
        <v>21552</v>
      </c>
      <c r="J22" s="19">
        <v>20917</v>
      </c>
      <c r="K22" s="204">
        <v>19962</v>
      </c>
      <c r="L22" s="277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</row>
    <row r="23" spans="1:42" ht="12" customHeight="1">
      <c r="A23" s="9"/>
      <c r="B23" s="22">
        <v>55</v>
      </c>
      <c r="C23" s="48" t="s">
        <v>53</v>
      </c>
      <c r="D23" s="22">
        <v>60</v>
      </c>
      <c r="E23" s="22"/>
      <c r="F23" s="19">
        <v>45325</v>
      </c>
      <c r="G23" s="19">
        <v>38762</v>
      </c>
      <c r="H23" s="19">
        <v>36564</v>
      </c>
      <c r="I23" s="19">
        <v>34938</v>
      </c>
      <c r="J23" s="19">
        <v>34474</v>
      </c>
      <c r="K23" s="204">
        <v>32921</v>
      </c>
      <c r="L23" s="277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250"/>
    </row>
    <row r="24" spans="1:42" ht="12" customHeight="1">
      <c r="A24" s="9"/>
      <c r="B24" s="22">
        <v>60</v>
      </c>
      <c r="C24" s="48" t="s">
        <v>53</v>
      </c>
      <c r="D24" s="22">
        <v>65</v>
      </c>
      <c r="E24" s="22"/>
      <c r="F24" s="19">
        <v>49315</v>
      </c>
      <c r="G24" s="19">
        <v>42343</v>
      </c>
      <c r="H24" s="19">
        <v>41558</v>
      </c>
      <c r="I24" s="19">
        <v>43055</v>
      </c>
      <c r="J24" s="19">
        <v>46280</v>
      </c>
      <c r="K24" s="204">
        <v>47675</v>
      </c>
      <c r="L24" s="277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</row>
    <row r="25" spans="1:42" ht="12" customHeight="1">
      <c r="A25" s="9"/>
      <c r="B25" s="22">
        <v>65</v>
      </c>
      <c r="C25" s="48" t="s">
        <v>53</v>
      </c>
      <c r="D25" s="22">
        <v>70</v>
      </c>
      <c r="E25" s="22"/>
      <c r="F25" s="19">
        <v>51722</v>
      </c>
      <c r="G25" s="19">
        <v>45754</v>
      </c>
      <c r="H25" s="19">
        <v>45181</v>
      </c>
      <c r="I25" s="19">
        <v>45398</v>
      </c>
      <c r="J25" s="19">
        <v>48055</v>
      </c>
      <c r="K25" s="204">
        <v>49310</v>
      </c>
      <c r="L25" s="277"/>
      <c r="M25" s="250"/>
      <c r="N25" s="250"/>
      <c r="O25" s="250"/>
      <c r="P25" s="250"/>
      <c r="Q25" s="250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</row>
    <row r="26" spans="1:42" ht="12" customHeight="1">
      <c r="A26" s="9"/>
      <c r="B26" s="22">
        <v>70</v>
      </c>
      <c r="C26" s="48" t="s">
        <v>53</v>
      </c>
      <c r="D26" s="22">
        <v>75</v>
      </c>
      <c r="E26" s="22"/>
      <c r="F26" s="19">
        <v>39901</v>
      </c>
      <c r="G26" s="19">
        <v>35112</v>
      </c>
      <c r="H26" s="19">
        <v>38704</v>
      </c>
      <c r="I26" s="19">
        <v>43275</v>
      </c>
      <c r="J26" s="19">
        <v>49625</v>
      </c>
      <c r="K26" s="204">
        <v>53083</v>
      </c>
      <c r="L26" s="277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0"/>
      <c r="AO26" s="250"/>
      <c r="AP26" s="250"/>
    </row>
    <row r="27" spans="1:42" ht="12" customHeight="1">
      <c r="A27" s="9"/>
      <c r="B27" s="22">
        <v>75</v>
      </c>
      <c r="C27" s="48" t="s">
        <v>53</v>
      </c>
      <c r="D27" s="22">
        <v>80</v>
      </c>
      <c r="E27" s="22"/>
      <c r="F27" s="19">
        <v>70660</v>
      </c>
      <c r="G27" s="19">
        <v>53715</v>
      </c>
      <c r="H27" s="19">
        <v>44496</v>
      </c>
      <c r="I27" s="19">
        <v>40142</v>
      </c>
      <c r="J27" s="19">
        <v>39478</v>
      </c>
      <c r="K27" s="204">
        <v>38363</v>
      </c>
      <c r="L27" s="277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50"/>
      <c r="AK27" s="250"/>
      <c r="AL27" s="250"/>
      <c r="AM27" s="250"/>
      <c r="AN27" s="250"/>
      <c r="AO27" s="250"/>
      <c r="AP27" s="250"/>
    </row>
    <row r="28" spans="1:42" ht="12" customHeight="1">
      <c r="A28" s="9"/>
      <c r="B28" s="22">
        <v>80</v>
      </c>
      <c r="C28" s="48" t="s">
        <v>53</v>
      </c>
      <c r="D28" s="22">
        <v>85</v>
      </c>
      <c r="E28" s="22"/>
      <c r="F28" s="19">
        <v>68672</v>
      </c>
      <c r="G28" s="19">
        <v>61549</v>
      </c>
      <c r="H28" s="19">
        <v>59613</v>
      </c>
      <c r="I28" s="19">
        <v>60931</v>
      </c>
      <c r="J28" s="19">
        <v>62586</v>
      </c>
      <c r="K28" s="204">
        <v>60067</v>
      </c>
      <c r="L28" s="277"/>
      <c r="M28" s="250"/>
      <c r="N28" s="250"/>
      <c r="O28" s="250"/>
      <c r="P28" s="250"/>
      <c r="Q28" s="250"/>
      <c r="R28" s="250"/>
      <c r="S28" s="250"/>
      <c r="T28" s="250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50"/>
      <c r="AK28" s="250"/>
      <c r="AL28" s="250"/>
      <c r="AM28" s="250"/>
      <c r="AN28" s="250"/>
      <c r="AO28" s="250"/>
      <c r="AP28" s="250"/>
    </row>
    <row r="29" spans="1:42" ht="12" customHeight="1">
      <c r="A29" s="9"/>
      <c r="B29" s="22">
        <v>85</v>
      </c>
      <c r="C29" s="48" t="s">
        <v>54</v>
      </c>
      <c r="D29" s="14"/>
      <c r="E29" s="14"/>
      <c r="F29" s="19">
        <v>55963</v>
      </c>
      <c r="G29" s="19">
        <v>51514</v>
      </c>
      <c r="H29" s="19">
        <v>52437</v>
      </c>
      <c r="I29" s="19">
        <v>55989</v>
      </c>
      <c r="J29" s="19">
        <v>61605</v>
      </c>
      <c r="K29" s="204">
        <v>66106</v>
      </c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250"/>
      <c r="Z29" s="250"/>
      <c r="AA29" s="250"/>
      <c r="AB29" s="250"/>
      <c r="AC29" s="250"/>
      <c r="AD29" s="250"/>
      <c r="AE29" s="250"/>
      <c r="AF29" s="250"/>
      <c r="AG29" s="250"/>
      <c r="AH29" s="250"/>
      <c r="AI29" s="250"/>
      <c r="AJ29" s="250"/>
      <c r="AK29" s="250"/>
      <c r="AL29" s="250"/>
      <c r="AM29" s="250"/>
      <c r="AN29" s="250"/>
      <c r="AO29" s="250"/>
      <c r="AP29" s="250"/>
    </row>
    <row r="30" spans="1:42" ht="12" customHeight="1">
      <c r="B30" s="37" t="s">
        <v>182</v>
      </c>
      <c r="C30" s="90"/>
      <c r="D30" s="90"/>
      <c r="E30" s="55"/>
      <c r="F30" s="19"/>
      <c r="G30" s="19"/>
      <c r="H30" s="19"/>
      <c r="I30" s="19"/>
      <c r="J30" s="19"/>
      <c r="K30" s="204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0"/>
      <c r="AN30" s="250"/>
      <c r="AO30" s="250"/>
      <c r="AP30" s="250"/>
    </row>
    <row r="31" spans="1:42" ht="12" customHeight="1">
      <c r="A31" s="9"/>
      <c r="B31" s="125" t="s">
        <v>323</v>
      </c>
      <c r="C31" s="125"/>
      <c r="D31" s="125"/>
      <c r="E31" s="55"/>
      <c r="F31" s="19">
        <v>14863</v>
      </c>
      <c r="G31" s="19">
        <v>11862</v>
      </c>
      <c r="H31" s="19">
        <v>9404</v>
      </c>
      <c r="I31" s="19">
        <v>7348</v>
      </c>
      <c r="J31" s="19">
        <v>6851</v>
      </c>
      <c r="K31" s="204">
        <v>9570</v>
      </c>
      <c r="L31" s="279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</row>
    <row r="32" spans="1:42" ht="12" customHeight="1">
      <c r="A32" s="9"/>
      <c r="B32" s="125" t="s">
        <v>207</v>
      </c>
      <c r="C32" s="125"/>
      <c r="D32" s="125"/>
      <c r="E32" s="55"/>
      <c r="F32" s="19">
        <v>227713</v>
      </c>
      <c r="G32" s="19">
        <v>192663</v>
      </c>
      <c r="H32" s="19">
        <v>188501</v>
      </c>
      <c r="I32" s="19">
        <v>194355</v>
      </c>
      <c r="J32" s="19">
        <v>206037</v>
      </c>
      <c r="K32" s="204">
        <v>210300</v>
      </c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0"/>
      <c r="AH32" s="250"/>
      <c r="AI32" s="250"/>
      <c r="AJ32" s="250"/>
      <c r="AK32" s="250"/>
      <c r="AL32" s="250"/>
      <c r="AM32" s="250"/>
      <c r="AN32" s="250"/>
      <c r="AO32" s="250"/>
      <c r="AP32" s="250"/>
    </row>
    <row r="33" spans="1:42" ht="12" customHeight="1">
      <c r="A33" s="9"/>
      <c r="B33" s="125" t="s">
        <v>55</v>
      </c>
      <c r="C33" s="125"/>
      <c r="D33" s="125"/>
      <c r="E33" s="55"/>
      <c r="F33" s="19">
        <v>12992</v>
      </c>
      <c r="G33" s="19">
        <v>13230</v>
      </c>
      <c r="H33" s="19">
        <v>14128</v>
      </c>
      <c r="I33" s="19">
        <v>13561</v>
      </c>
      <c r="J33" s="19">
        <v>13102</v>
      </c>
      <c r="K33" s="204">
        <v>12465</v>
      </c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  <c r="AH33" s="250"/>
      <c r="AI33" s="250"/>
      <c r="AJ33" s="250"/>
      <c r="AK33" s="250"/>
      <c r="AL33" s="250"/>
      <c r="AM33" s="250"/>
      <c r="AN33" s="250"/>
      <c r="AO33" s="250"/>
      <c r="AP33" s="250"/>
    </row>
    <row r="34" spans="1:42" ht="12" customHeight="1">
      <c r="A34" s="37" t="s">
        <v>56</v>
      </c>
      <c r="B34" s="55"/>
      <c r="C34" s="55"/>
      <c r="D34" s="55"/>
      <c r="E34" s="55"/>
      <c r="F34" s="5">
        <v>7.9</v>
      </c>
      <c r="G34" s="5">
        <v>7.9</v>
      </c>
      <c r="H34" s="5">
        <v>8</v>
      </c>
      <c r="I34" s="5">
        <v>8</v>
      </c>
      <c r="J34" s="5">
        <v>7.9</v>
      </c>
      <c r="K34" s="368">
        <v>7.8</v>
      </c>
      <c r="L34" s="250"/>
      <c r="M34" s="250"/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</row>
    <row r="35" spans="1:42" ht="12" customHeight="1">
      <c r="A35" s="37" t="s">
        <v>57</v>
      </c>
      <c r="B35" s="90"/>
      <c r="C35" s="90"/>
      <c r="D35" s="90"/>
      <c r="E35" s="90"/>
      <c r="F35" s="19"/>
      <c r="G35" s="19"/>
      <c r="H35" s="19"/>
      <c r="I35" s="169"/>
      <c r="J35" s="169"/>
      <c r="K35" s="369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0"/>
      <c r="Y35" s="250"/>
      <c r="Z35" s="250"/>
      <c r="AA35" s="250"/>
      <c r="AB35" s="250"/>
      <c r="AC35" s="250"/>
      <c r="AD35" s="250"/>
      <c r="AE35" s="250"/>
      <c r="AF35" s="250"/>
      <c r="AG35" s="250"/>
      <c r="AH35" s="250"/>
      <c r="AI35" s="250"/>
      <c r="AJ35" s="250"/>
      <c r="AK35" s="250"/>
      <c r="AL35" s="250"/>
      <c r="AM35" s="250"/>
      <c r="AN35" s="250"/>
      <c r="AO35" s="250"/>
      <c r="AP35" s="250"/>
    </row>
    <row r="36" spans="1:42" ht="12" customHeight="1">
      <c r="A36" s="156" t="s">
        <v>58</v>
      </c>
      <c r="B36" s="37"/>
      <c r="C36" s="37"/>
      <c r="D36" s="37"/>
      <c r="E36" s="55"/>
      <c r="F36" s="19">
        <v>10180</v>
      </c>
      <c r="G36" s="19">
        <v>10347</v>
      </c>
      <c r="H36" s="19">
        <v>10445</v>
      </c>
      <c r="I36" s="19">
        <v>9866</v>
      </c>
      <c r="J36" s="19">
        <v>8951</v>
      </c>
      <c r="K36" s="204">
        <v>8381</v>
      </c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0"/>
      <c r="AO36" s="250"/>
      <c r="AP36" s="250"/>
    </row>
    <row r="37" spans="1:42" ht="12" customHeight="1">
      <c r="A37" s="37"/>
      <c r="B37" s="37" t="s">
        <v>47</v>
      </c>
      <c r="C37" s="37"/>
      <c r="D37" s="37"/>
      <c r="E37" s="55"/>
      <c r="F37" s="19">
        <v>5093</v>
      </c>
      <c r="G37" s="19">
        <v>5195</v>
      </c>
      <c r="H37" s="19">
        <v>5212</v>
      </c>
      <c r="I37" s="19">
        <v>4988</v>
      </c>
      <c r="J37" s="19">
        <v>4448</v>
      </c>
      <c r="K37" s="204">
        <v>4271</v>
      </c>
      <c r="L37" s="250"/>
      <c r="M37" s="250"/>
      <c r="N37" s="250"/>
      <c r="O37" s="250"/>
      <c r="P37" s="250"/>
      <c r="Q37" s="250"/>
      <c r="R37" s="250"/>
      <c r="S37" s="250"/>
      <c r="T37" s="250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0"/>
      <c r="AF37" s="250"/>
      <c r="AG37" s="250"/>
      <c r="AH37" s="250"/>
      <c r="AI37" s="250"/>
      <c r="AJ37" s="250"/>
      <c r="AK37" s="250"/>
      <c r="AL37" s="250"/>
      <c r="AM37" s="250"/>
      <c r="AN37" s="250"/>
      <c r="AO37" s="250"/>
      <c r="AP37" s="250"/>
    </row>
    <row r="38" spans="1:42" ht="12" customHeight="1">
      <c r="A38" s="37"/>
      <c r="B38" s="37" t="s">
        <v>48</v>
      </c>
      <c r="C38" s="37"/>
      <c r="D38" s="37"/>
      <c r="E38" s="55"/>
      <c r="F38" s="19">
        <v>5087</v>
      </c>
      <c r="G38" s="19">
        <v>5152</v>
      </c>
      <c r="H38" s="19">
        <v>5233</v>
      </c>
      <c r="I38" s="19">
        <v>4878</v>
      </c>
      <c r="J38" s="19">
        <v>4503</v>
      </c>
      <c r="K38" s="204">
        <v>4110</v>
      </c>
      <c r="L38" s="250"/>
      <c r="M38" s="250"/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0"/>
      <c r="Z38" s="250"/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0"/>
      <c r="AN38" s="250"/>
      <c r="AO38" s="250"/>
      <c r="AP38" s="250"/>
    </row>
    <row r="39" spans="1:42" ht="12" customHeight="1">
      <c r="A39" s="124" t="s">
        <v>59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280"/>
      <c r="M39" s="280"/>
      <c r="N39" s="28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250"/>
      <c r="AG39" s="250"/>
      <c r="AH39" s="250"/>
      <c r="AI39" s="250"/>
      <c r="AJ39" s="250"/>
      <c r="AK39" s="250"/>
      <c r="AL39" s="250"/>
      <c r="AM39" s="250"/>
      <c r="AN39" s="250"/>
      <c r="AO39" s="250"/>
      <c r="AP39" s="250"/>
    </row>
    <row r="40" spans="1:42" s="24" customFormat="1" ht="12" customHeight="1">
      <c r="A40" s="23" t="s">
        <v>60</v>
      </c>
      <c r="C40" s="23"/>
      <c r="D40" s="23"/>
      <c r="E40" s="23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</row>
    <row r="41" spans="1:42" s="24" customFormat="1" ht="12" customHeight="1">
      <c r="A41" s="23" t="s">
        <v>4</v>
      </c>
      <c r="C41" s="23"/>
      <c r="D41" s="23"/>
      <c r="E41" s="23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</row>
    <row r="42" spans="1:42" s="24" customFormat="1" ht="12" customHeight="1">
      <c r="A42" s="23" t="s">
        <v>322</v>
      </c>
      <c r="C42" s="23"/>
      <c r="D42" s="23"/>
      <c r="E42" s="23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</row>
    <row r="43" spans="1:42" ht="12" customHeight="1">
      <c r="A43" s="23" t="s">
        <v>705</v>
      </c>
      <c r="C43" s="16"/>
      <c r="D43" s="16"/>
      <c r="E43" s="16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0"/>
      <c r="AM43" s="250"/>
      <c r="AN43" s="250"/>
      <c r="AO43" s="250"/>
      <c r="AP43" s="250"/>
    </row>
    <row r="44" spans="1:42">
      <c r="B44" s="16"/>
      <c r="C44" s="16"/>
      <c r="D44" s="16"/>
      <c r="E44" s="16"/>
      <c r="I44" s="47"/>
      <c r="J44" s="47"/>
      <c r="K44" s="47"/>
      <c r="L44" s="250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0"/>
      <c r="AM44" s="250"/>
      <c r="AN44" s="250"/>
      <c r="AO44" s="250"/>
      <c r="AP44" s="250"/>
    </row>
    <row r="45" spans="1:42">
      <c r="B45" s="16"/>
      <c r="C45" s="16"/>
      <c r="D45" s="16"/>
      <c r="E45" s="16"/>
      <c r="L45" s="250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P45" s="250"/>
    </row>
    <row r="46" spans="1:42"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</row>
    <row r="47" spans="1:42"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</row>
    <row r="48" spans="1:42"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</row>
    <row r="49" spans="12:42">
      <c r="L49" s="250"/>
      <c r="M49" s="250"/>
      <c r="N49" s="250"/>
      <c r="O49" s="250"/>
      <c r="P49" s="250"/>
      <c r="Q49" s="250"/>
      <c r="R49" s="250"/>
      <c r="S49" s="250"/>
      <c r="T49" s="250"/>
      <c r="U49" s="250"/>
      <c r="V49" s="250"/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</row>
    <row r="50" spans="12:42">
      <c r="L50" s="250"/>
      <c r="M50" s="250"/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0"/>
      <c r="Z50" s="250"/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L50" s="250"/>
      <c r="AM50" s="250"/>
      <c r="AN50" s="250"/>
      <c r="AO50" s="250"/>
      <c r="AP50" s="250"/>
    </row>
    <row r="51" spans="12:42"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  <c r="W51" s="250"/>
      <c r="X51" s="250"/>
      <c r="Y51" s="250"/>
      <c r="Z51" s="250"/>
      <c r="AA51" s="250"/>
      <c r="AB51" s="250"/>
      <c r="AC51" s="250"/>
      <c r="AD51" s="250"/>
      <c r="AE51" s="250"/>
      <c r="AF51" s="250"/>
      <c r="AG51" s="250"/>
      <c r="AH51" s="250"/>
      <c r="AI51" s="250"/>
      <c r="AJ51" s="250"/>
      <c r="AK51" s="250"/>
      <c r="AL51" s="250"/>
      <c r="AM51" s="250"/>
      <c r="AN51" s="250"/>
      <c r="AO51" s="250"/>
      <c r="AP51" s="250"/>
    </row>
    <row r="52" spans="12:42"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</row>
    <row r="53" spans="12:42"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</row>
    <row r="54" spans="12:42"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  <c r="AK54" s="250"/>
      <c r="AL54" s="250"/>
      <c r="AM54" s="250"/>
      <c r="AN54" s="250"/>
      <c r="AO54" s="250"/>
      <c r="AP54" s="250"/>
    </row>
    <row r="55" spans="12:42">
      <c r="L55" s="250"/>
      <c r="M55" s="250"/>
      <c r="N55" s="250"/>
      <c r="O55" s="250"/>
      <c r="P55" s="250"/>
      <c r="Q55" s="250"/>
      <c r="R55" s="250"/>
      <c r="S55" s="250"/>
      <c r="T55" s="250"/>
      <c r="U55" s="250"/>
      <c r="V55" s="250"/>
      <c r="W55" s="250"/>
      <c r="X55" s="250"/>
      <c r="Y55" s="250"/>
      <c r="Z55" s="250"/>
      <c r="AA55" s="250"/>
      <c r="AB55" s="250"/>
      <c r="AC55" s="250"/>
      <c r="AD55" s="250"/>
      <c r="AE55" s="250"/>
      <c r="AF55" s="250"/>
      <c r="AG55" s="250"/>
      <c r="AH55" s="250"/>
      <c r="AI55" s="250"/>
      <c r="AJ55" s="250"/>
      <c r="AK55" s="250"/>
      <c r="AL55" s="250"/>
      <c r="AM55" s="250"/>
      <c r="AN55" s="250"/>
      <c r="AO55" s="250"/>
      <c r="AP55" s="250"/>
    </row>
    <row r="56" spans="12:42"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</row>
    <row r="57" spans="12:42"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</row>
    <row r="58" spans="12:42">
      <c r="L58" s="250"/>
      <c r="M58" s="250"/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0"/>
      <c r="Z58" s="250"/>
      <c r="AA58" s="250"/>
      <c r="AB58" s="250"/>
      <c r="AC58" s="250"/>
      <c r="AD58" s="250"/>
      <c r="AE58" s="250"/>
      <c r="AF58" s="250"/>
      <c r="AG58" s="250"/>
      <c r="AH58" s="250"/>
      <c r="AI58" s="250"/>
      <c r="AJ58" s="250"/>
      <c r="AK58" s="250"/>
      <c r="AL58" s="250"/>
      <c r="AM58" s="250"/>
      <c r="AN58" s="250"/>
      <c r="AO58" s="250"/>
      <c r="AP58" s="250"/>
    </row>
    <row r="59" spans="12:42"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0"/>
      <c r="AL59" s="250"/>
      <c r="AM59" s="250"/>
      <c r="AN59" s="250"/>
      <c r="AO59" s="250"/>
      <c r="AP59" s="250"/>
    </row>
    <row r="60" spans="12:42"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0"/>
      <c r="AL60" s="250"/>
      <c r="AM60" s="250"/>
      <c r="AN60" s="250"/>
      <c r="AO60" s="250"/>
      <c r="AP60" s="250"/>
    </row>
    <row r="61" spans="12:42">
      <c r="L61" s="250"/>
      <c r="M61" s="250"/>
      <c r="N61" s="250"/>
      <c r="O61" s="250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</row>
    <row r="62" spans="12:42">
      <c r="L62" s="250"/>
      <c r="M62" s="250"/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0"/>
      <c r="AP62" s="250"/>
    </row>
    <row r="63" spans="12:42"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  <c r="AL63" s="250"/>
      <c r="AM63" s="250"/>
      <c r="AN63" s="250"/>
      <c r="AO63" s="250"/>
      <c r="AP63" s="250"/>
    </row>
    <row r="64" spans="12:42"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0"/>
      <c r="AL64" s="250"/>
      <c r="AM64" s="250"/>
      <c r="AN64" s="250"/>
      <c r="AO64" s="250"/>
      <c r="AP64" s="250"/>
    </row>
    <row r="65" spans="12:42"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  <c r="AB65" s="250"/>
      <c r="AC65" s="250"/>
      <c r="AD65" s="250"/>
      <c r="AE65" s="250"/>
      <c r="AF65" s="250"/>
      <c r="AG65" s="250"/>
      <c r="AH65" s="250"/>
      <c r="AI65" s="250"/>
      <c r="AJ65" s="250"/>
      <c r="AK65" s="250"/>
      <c r="AL65" s="250"/>
      <c r="AM65" s="250"/>
      <c r="AN65" s="250"/>
      <c r="AO65" s="250"/>
      <c r="AP65" s="250"/>
    </row>
    <row r="66" spans="12:42"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  <c r="AB66" s="250"/>
      <c r="AC66" s="250"/>
      <c r="AD66" s="250"/>
      <c r="AE66" s="250"/>
      <c r="AF66" s="250"/>
      <c r="AG66" s="250"/>
      <c r="AH66" s="250"/>
      <c r="AI66" s="250"/>
      <c r="AJ66" s="250"/>
      <c r="AK66" s="250"/>
      <c r="AL66" s="250"/>
      <c r="AM66" s="250"/>
      <c r="AN66" s="250"/>
      <c r="AO66" s="250"/>
      <c r="AP66" s="250"/>
    </row>
    <row r="67" spans="12:42"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  <c r="AA67" s="250"/>
      <c r="AB67" s="250"/>
      <c r="AC67" s="250"/>
      <c r="AD67" s="250"/>
      <c r="AE67" s="250"/>
      <c r="AF67" s="250"/>
      <c r="AG67" s="250"/>
      <c r="AH67" s="250"/>
      <c r="AI67" s="250"/>
      <c r="AJ67" s="250"/>
      <c r="AK67" s="250"/>
      <c r="AL67" s="250"/>
      <c r="AM67" s="250"/>
      <c r="AN67" s="250"/>
      <c r="AO67" s="250"/>
      <c r="AP67" s="250"/>
    </row>
    <row r="68" spans="12:42">
      <c r="L68" s="250"/>
      <c r="M68" s="250"/>
      <c r="N68" s="250"/>
      <c r="O68" s="250"/>
      <c r="P68" s="250"/>
      <c r="Q68" s="250"/>
      <c r="R68" s="250"/>
      <c r="S68" s="250"/>
      <c r="T68" s="250"/>
      <c r="U68" s="250"/>
      <c r="V68" s="250"/>
      <c r="W68" s="250"/>
      <c r="X68" s="250"/>
      <c r="Y68" s="250"/>
      <c r="Z68" s="250"/>
      <c r="AA68" s="250"/>
      <c r="AB68" s="250"/>
      <c r="AC68" s="250"/>
      <c r="AD68" s="250"/>
      <c r="AE68" s="250"/>
      <c r="AF68" s="250"/>
      <c r="AG68" s="250"/>
      <c r="AH68" s="250"/>
      <c r="AI68" s="250"/>
      <c r="AJ68" s="250"/>
      <c r="AK68" s="250"/>
      <c r="AL68" s="250"/>
      <c r="AM68" s="250"/>
      <c r="AN68" s="250"/>
      <c r="AO68" s="250"/>
      <c r="AP68" s="250"/>
    </row>
    <row r="69" spans="12:42">
      <c r="L69" s="250"/>
      <c r="M69" s="250"/>
      <c r="N69" s="250"/>
      <c r="O69" s="250"/>
      <c r="P69" s="250"/>
      <c r="Q69" s="250"/>
      <c r="R69" s="250"/>
      <c r="S69" s="250"/>
      <c r="T69" s="250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0"/>
      <c r="AI69" s="250"/>
      <c r="AJ69" s="250"/>
      <c r="AK69" s="250"/>
      <c r="AL69" s="250"/>
      <c r="AM69" s="250"/>
      <c r="AN69" s="250"/>
      <c r="AO69" s="250"/>
      <c r="AP69" s="250"/>
    </row>
    <row r="70" spans="12:42"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  <c r="AA70" s="250"/>
      <c r="AB70" s="250"/>
      <c r="AC70" s="250"/>
      <c r="AD70" s="250"/>
      <c r="AE70" s="250"/>
      <c r="AF70" s="250"/>
      <c r="AG70" s="250"/>
      <c r="AH70" s="250"/>
      <c r="AI70" s="250"/>
      <c r="AJ70" s="250"/>
      <c r="AK70" s="250"/>
      <c r="AL70" s="250"/>
      <c r="AM70" s="250"/>
      <c r="AN70" s="250"/>
      <c r="AO70" s="250"/>
      <c r="AP70" s="250"/>
    </row>
    <row r="71" spans="12:42">
      <c r="L71" s="250"/>
      <c r="M71" s="250"/>
      <c r="N71" s="250"/>
      <c r="O71" s="250"/>
      <c r="P71" s="250"/>
      <c r="Q71" s="250"/>
      <c r="R71" s="250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  <c r="AE71" s="250"/>
      <c r="AF71" s="250"/>
      <c r="AG71" s="250"/>
      <c r="AH71" s="250"/>
      <c r="AI71" s="250"/>
      <c r="AJ71" s="250"/>
      <c r="AK71" s="250"/>
      <c r="AL71" s="250"/>
      <c r="AM71" s="250"/>
      <c r="AN71" s="250"/>
      <c r="AO71" s="250"/>
      <c r="AP71" s="250"/>
    </row>
    <row r="72" spans="12:42"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0"/>
      <c r="AL72" s="250"/>
      <c r="AM72" s="250"/>
      <c r="AN72" s="250"/>
      <c r="AO72" s="250"/>
      <c r="AP72" s="250"/>
    </row>
    <row r="73" spans="12:42">
      <c r="L73" s="250"/>
      <c r="M73" s="250"/>
      <c r="N73" s="250"/>
      <c r="O73" s="250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  <c r="AG73" s="250"/>
      <c r="AH73" s="250"/>
      <c r="AI73" s="250"/>
      <c r="AJ73" s="250"/>
      <c r="AK73" s="250"/>
      <c r="AL73" s="250"/>
      <c r="AM73" s="250"/>
      <c r="AN73" s="250"/>
      <c r="AO73" s="250"/>
      <c r="AP73" s="250"/>
    </row>
    <row r="74" spans="12:42">
      <c r="L74" s="250"/>
      <c r="M74" s="250"/>
      <c r="N74" s="250"/>
      <c r="O74" s="250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  <c r="AG74" s="250"/>
      <c r="AH74" s="250"/>
      <c r="AI74" s="250"/>
      <c r="AJ74" s="250"/>
      <c r="AK74" s="250"/>
      <c r="AL74" s="250"/>
      <c r="AM74" s="250"/>
      <c r="AN74" s="250"/>
      <c r="AO74" s="250"/>
      <c r="AP74" s="250"/>
    </row>
    <row r="75" spans="12:42">
      <c r="L75" s="250"/>
      <c r="M75" s="250"/>
      <c r="N75" s="250"/>
      <c r="O75" s="250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0"/>
      <c r="AH75" s="250"/>
      <c r="AI75" s="250"/>
      <c r="AJ75" s="250"/>
      <c r="AK75" s="250"/>
      <c r="AL75" s="250"/>
      <c r="AM75" s="250"/>
      <c r="AN75" s="250"/>
      <c r="AO75" s="250"/>
      <c r="AP75" s="250"/>
    </row>
    <row r="76" spans="12:42">
      <c r="L76" s="250"/>
      <c r="M76" s="250"/>
      <c r="N76" s="250"/>
      <c r="O76" s="250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  <c r="AA76" s="250"/>
      <c r="AB76" s="250"/>
      <c r="AC76" s="250"/>
      <c r="AD76" s="250"/>
      <c r="AE76" s="250"/>
      <c r="AF76" s="250"/>
      <c r="AG76" s="250"/>
      <c r="AH76" s="250"/>
      <c r="AI76" s="250"/>
      <c r="AJ76" s="250"/>
      <c r="AK76" s="250"/>
      <c r="AL76" s="250"/>
      <c r="AM76" s="250"/>
      <c r="AN76" s="250"/>
      <c r="AO76" s="250"/>
      <c r="AP76" s="250"/>
    </row>
    <row r="77" spans="12:42">
      <c r="L77" s="250"/>
      <c r="M77" s="250"/>
      <c r="N77" s="250"/>
      <c r="O77" s="250"/>
      <c r="P77" s="250"/>
      <c r="Q77" s="250"/>
      <c r="R77" s="250"/>
      <c r="S77" s="250"/>
      <c r="T77" s="250"/>
      <c r="U77" s="250"/>
      <c r="V77" s="250"/>
      <c r="W77" s="250"/>
      <c r="X77" s="250"/>
      <c r="Y77" s="250"/>
      <c r="Z77" s="250"/>
      <c r="AA77" s="250"/>
      <c r="AB77" s="250"/>
      <c r="AC77" s="250"/>
      <c r="AD77" s="250"/>
      <c r="AE77" s="250"/>
      <c r="AF77" s="250"/>
      <c r="AG77" s="250"/>
      <c r="AH77" s="250"/>
      <c r="AI77" s="250"/>
      <c r="AJ77" s="250"/>
      <c r="AK77" s="250"/>
      <c r="AL77" s="250"/>
      <c r="AM77" s="250"/>
      <c r="AN77" s="250"/>
      <c r="AO77" s="250"/>
      <c r="AP77" s="250"/>
    </row>
    <row r="78" spans="12:42">
      <c r="L78" s="250"/>
      <c r="M78" s="250"/>
      <c r="N78" s="250"/>
      <c r="O78" s="250"/>
      <c r="P78" s="250"/>
      <c r="Q78" s="250"/>
      <c r="R78" s="250"/>
      <c r="S78" s="250"/>
      <c r="T78" s="250"/>
      <c r="U78" s="250"/>
      <c r="V78" s="250"/>
      <c r="W78" s="250"/>
      <c r="X78" s="250"/>
      <c r="Y78" s="250"/>
      <c r="Z78" s="250"/>
      <c r="AA78" s="250"/>
      <c r="AB78" s="250"/>
      <c r="AC78" s="250"/>
      <c r="AD78" s="250"/>
      <c r="AE78" s="250"/>
      <c r="AF78" s="250"/>
      <c r="AG78" s="250"/>
      <c r="AH78" s="250"/>
      <c r="AI78" s="250"/>
      <c r="AJ78" s="250"/>
      <c r="AK78" s="250"/>
      <c r="AL78" s="250"/>
      <c r="AM78" s="250"/>
      <c r="AN78" s="250"/>
      <c r="AO78" s="250"/>
      <c r="AP78" s="250"/>
    </row>
    <row r="79" spans="12:42">
      <c r="L79" s="250"/>
      <c r="M79" s="250"/>
      <c r="N79" s="250"/>
      <c r="O79" s="250"/>
      <c r="P79" s="250"/>
      <c r="Q79" s="250"/>
      <c r="R79" s="250"/>
      <c r="S79" s="250"/>
      <c r="T79" s="250"/>
      <c r="U79" s="250"/>
      <c r="V79" s="250"/>
      <c r="W79" s="250"/>
      <c r="X79" s="250"/>
      <c r="Y79" s="250"/>
      <c r="Z79" s="250"/>
      <c r="AA79" s="250"/>
      <c r="AB79" s="250"/>
      <c r="AC79" s="250"/>
      <c r="AD79" s="250"/>
      <c r="AE79" s="250"/>
      <c r="AF79" s="250"/>
      <c r="AG79" s="250"/>
      <c r="AH79" s="250"/>
      <c r="AI79" s="250"/>
      <c r="AJ79" s="250"/>
      <c r="AK79" s="250"/>
      <c r="AL79" s="250"/>
      <c r="AM79" s="250"/>
      <c r="AN79" s="250"/>
      <c r="AO79" s="250"/>
      <c r="AP79" s="250"/>
    </row>
    <row r="80" spans="12:42"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250"/>
      <c r="X80" s="250"/>
      <c r="Y80" s="250"/>
      <c r="Z80" s="250"/>
      <c r="AA80" s="250"/>
      <c r="AB80" s="250"/>
      <c r="AC80" s="250"/>
      <c r="AD80" s="250"/>
      <c r="AE80" s="250"/>
      <c r="AF80" s="250"/>
      <c r="AG80" s="250"/>
      <c r="AH80" s="250"/>
      <c r="AI80" s="250"/>
      <c r="AJ80" s="250"/>
      <c r="AK80" s="250"/>
      <c r="AL80" s="250"/>
      <c r="AM80" s="250"/>
      <c r="AN80" s="250"/>
      <c r="AO80" s="250"/>
      <c r="AP80" s="250"/>
    </row>
    <row r="81" spans="12:42">
      <c r="L81" s="250"/>
      <c r="M81" s="250"/>
      <c r="N81" s="250"/>
      <c r="O81" s="250"/>
      <c r="P81" s="250"/>
      <c r="Q81" s="250"/>
      <c r="R81" s="250"/>
      <c r="S81" s="250"/>
      <c r="T81" s="250"/>
      <c r="U81" s="250"/>
      <c r="V81" s="250"/>
      <c r="W81" s="250"/>
      <c r="X81" s="250"/>
      <c r="Y81" s="250"/>
      <c r="Z81" s="250"/>
      <c r="AA81" s="250"/>
      <c r="AB81" s="250"/>
      <c r="AC81" s="250"/>
      <c r="AD81" s="250"/>
      <c r="AE81" s="250"/>
      <c r="AF81" s="250"/>
      <c r="AG81" s="250"/>
      <c r="AH81" s="250"/>
      <c r="AI81" s="250"/>
      <c r="AJ81" s="250"/>
      <c r="AK81" s="250"/>
      <c r="AL81" s="250"/>
      <c r="AM81" s="250"/>
      <c r="AN81" s="250"/>
      <c r="AO81" s="250"/>
      <c r="AP81" s="250"/>
    </row>
    <row r="82" spans="12:42" ht="12">
      <c r="L82" s="250"/>
      <c r="M82" s="250"/>
      <c r="N82" s="281"/>
      <c r="O82" s="250"/>
      <c r="P82" s="250"/>
      <c r="Q82" s="250"/>
      <c r="R82" s="250"/>
      <c r="S82" s="250"/>
      <c r="T82" s="250"/>
      <c r="U82" s="250"/>
      <c r="V82" s="250"/>
      <c r="W82" s="250"/>
      <c r="X82" s="250"/>
      <c r="Y82" s="250"/>
      <c r="Z82" s="250"/>
      <c r="AA82" s="250"/>
      <c r="AB82" s="250"/>
      <c r="AC82" s="250"/>
      <c r="AD82" s="250"/>
      <c r="AE82" s="250"/>
      <c r="AF82" s="250"/>
      <c r="AG82" s="250"/>
      <c r="AH82" s="250"/>
      <c r="AI82" s="250"/>
      <c r="AJ82" s="250"/>
      <c r="AK82" s="250"/>
      <c r="AL82" s="250"/>
      <c r="AM82" s="250"/>
      <c r="AN82" s="250"/>
      <c r="AO82" s="250"/>
      <c r="AP82" s="250"/>
    </row>
    <row r="83" spans="12:42">
      <c r="L83" s="250"/>
      <c r="M83" s="250"/>
      <c r="N83" s="250"/>
      <c r="O83" s="250"/>
      <c r="P83" s="250"/>
      <c r="Q83" s="250"/>
      <c r="R83" s="250"/>
      <c r="S83" s="250"/>
      <c r="T83" s="250"/>
      <c r="U83" s="250"/>
      <c r="V83" s="250"/>
      <c r="W83" s="250"/>
      <c r="X83" s="250"/>
      <c r="Y83" s="250"/>
      <c r="Z83" s="250"/>
      <c r="AA83" s="250"/>
      <c r="AB83" s="250"/>
      <c r="AC83" s="250"/>
      <c r="AD83" s="250"/>
      <c r="AE83" s="250"/>
      <c r="AF83" s="250"/>
      <c r="AG83" s="250"/>
      <c r="AH83" s="250"/>
      <c r="AI83" s="250"/>
      <c r="AJ83" s="250"/>
      <c r="AK83" s="250"/>
      <c r="AL83" s="250"/>
      <c r="AM83" s="250"/>
      <c r="AN83" s="250"/>
      <c r="AO83" s="250"/>
      <c r="AP83" s="250"/>
    </row>
    <row r="84" spans="12:42"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  <c r="AA84" s="250"/>
      <c r="AB84" s="250"/>
      <c r="AC84" s="250"/>
      <c r="AD84" s="250"/>
      <c r="AE84" s="250"/>
      <c r="AF84" s="250"/>
      <c r="AG84" s="250"/>
      <c r="AH84" s="250"/>
      <c r="AI84" s="250"/>
      <c r="AJ84" s="250"/>
      <c r="AK84" s="250"/>
      <c r="AL84" s="250"/>
      <c r="AM84" s="250"/>
      <c r="AN84" s="250"/>
      <c r="AO84" s="250"/>
      <c r="AP84" s="250"/>
    </row>
    <row r="85" spans="12:42"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0"/>
      <c r="AA85" s="250"/>
      <c r="AB85" s="250"/>
      <c r="AC85" s="250"/>
      <c r="AD85" s="250"/>
      <c r="AE85" s="250"/>
      <c r="AF85" s="250"/>
      <c r="AG85" s="250"/>
      <c r="AH85" s="250"/>
      <c r="AI85" s="250"/>
      <c r="AJ85" s="250"/>
      <c r="AK85" s="250"/>
      <c r="AL85" s="250"/>
      <c r="AM85" s="250"/>
      <c r="AN85" s="250"/>
      <c r="AO85" s="250"/>
      <c r="AP85" s="250"/>
    </row>
    <row r="86" spans="12:42">
      <c r="L86" s="250"/>
      <c r="M86" s="250"/>
      <c r="N86" s="250"/>
      <c r="O86" s="250"/>
      <c r="P86" s="250"/>
      <c r="Q86" s="250"/>
      <c r="R86" s="250"/>
      <c r="S86" s="250"/>
      <c r="T86" s="250"/>
      <c r="U86" s="250"/>
      <c r="V86" s="250"/>
      <c r="W86" s="250"/>
      <c r="X86" s="250"/>
      <c r="Y86" s="250"/>
      <c r="Z86" s="250"/>
      <c r="AA86" s="250"/>
      <c r="AB86" s="250"/>
      <c r="AC86" s="250"/>
      <c r="AD86" s="250"/>
      <c r="AE86" s="250"/>
      <c r="AF86" s="250"/>
      <c r="AG86" s="250"/>
      <c r="AH86" s="250"/>
      <c r="AI86" s="250"/>
      <c r="AJ86" s="250"/>
      <c r="AK86" s="250"/>
      <c r="AL86" s="250"/>
      <c r="AM86" s="250"/>
      <c r="AN86" s="250"/>
      <c r="AO86" s="250"/>
      <c r="AP86" s="250"/>
    </row>
    <row r="87" spans="12:42">
      <c r="L87" s="250"/>
      <c r="M87" s="250"/>
      <c r="N87" s="250"/>
      <c r="O87" s="250"/>
      <c r="P87" s="250"/>
      <c r="Q87" s="250"/>
      <c r="R87" s="250"/>
      <c r="S87" s="250"/>
      <c r="T87" s="250"/>
      <c r="U87" s="250"/>
      <c r="V87" s="250"/>
      <c r="W87" s="250"/>
      <c r="X87" s="250"/>
      <c r="Y87" s="250"/>
      <c r="Z87" s="250"/>
      <c r="AA87" s="250"/>
      <c r="AB87" s="250"/>
      <c r="AC87" s="250"/>
      <c r="AD87" s="250"/>
      <c r="AE87" s="250"/>
      <c r="AF87" s="250"/>
      <c r="AG87" s="250"/>
      <c r="AH87" s="250"/>
      <c r="AI87" s="250"/>
      <c r="AJ87" s="250"/>
      <c r="AK87" s="250"/>
      <c r="AL87" s="250"/>
      <c r="AM87" s="250"/>
      <c r="AN87" s="250"/>
      <c r="AO87" s="250"/>
      <c r="AP87" s="250"/>
    </row>
    <row r="88" spans="12:42">
      <c r="L88" s="250"/>
      <c r="M88" s="250"/>
      <c r="N88" s="250"/>
      <c r="O88" s="250"/>
      <c r="P88" s="250"/>
      <c r="Q88" s="250"/>
      <c r="R88" s="250"/>
      <c r="S88" s="250"/>
      <c r="T88" s="250"/>
      <c r="U88" s="250"/>
      <c r="V88" s="250"/>
      <c r="W88" s="250"/>
      <c r="X88" s="250"/>
      <c r="Y88" s="250"/>
      <c r="Z88" s="250"/>
      <c r="AA88" s="250"/>
      <c r="AB88" s="250"/>
      <c r="AC88" s="250"/>
      <c r="AD88" s="250"/>
      <c r="AE88" s="250"/>
      <c r="AF88" s="250"/>
      <c r="AG88" s="250"/>
      <c r="AH88" s="250"/>
      <c r="AI88" s="250"/>
      <c r="AJ88" s="250"/>
      <c r="AK88" s="250"/>
      <c r="AL88" s="250"/>
      <c r="AM88" s="250"/>
      <c r="AN88" s="250"/>
      <c r="AO88" s="250"/>
      <c r="AP88" s="250"/>
    </row>
    <row r="89" spans="12:42">
      <c r="L89" s="250"/>
      <c r="M89" s="250"/>
      <c r="N89" s="250"/>
      <c r="O89" s="250"/>
      <c r="P89" s="250"/>
      <c r="Q89" s="250"/>
      <c r="R89" s="250"/>
      <c r="S89" s="250"/>
      <c r="T89" s="250"/>
      <c r="U89" s="250"/>
      <c r="V89" s="250"/>
      <c r="W89" s="250"/>
      <c r="X89" s="250"/>
      <c r="Y89" s="250"/>
      <c r="Z89" s="250"/>
      <c r="AA89" s="250"/>
      <c r="AB89" s="250"/>
      <c r="AC89" s="250"/>
      <c r="AD89" s="250"/>
      <c r="AE89" s="250"/>
      <c r="AF89" s="250"/>
      <c r="AG89" s="250"/>
      <c r="AH89" s="250"/>
      <c r="AI89" s="250"/>
      <c r="AJ89" s="250"/>
      <c r="AK89" s="250"/>
      <c r="AL89" s="250"/>
      <c r="AM89" s="250"/>
      <c r="AN89" s="250"/>
      <c r="AO89" s="250"/>
      <c r="AP89" s="250"/>
    </row>
    <row r="90" spans="12:42"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  <c r="AA90" s="250"/>
      <c r="AB90" s="250"/>
      <c r="AC90" s="250"/>
      <c r="AD90" s="250"/>
      <c r="AE90" s="250"/>
      <c r="AF90" s="250"/>
      <c r="AG90" s="250"/>
      <c r="AH90" s="250"/>
      <c r="AI90" s="250"/>
      <c r="AJ90" s="250"/>
      <c r="AK90" s="250"/>
      <c r="AL90" s="250"/>
      <c r="AM90" s="250"/>
      <c r="AN90" s="250"/>
      <c r="AO90" s="250"/>
      <c r="AP90" s="250"/>
    </row>
    <row r="91" spans="12:42">
      <c r="L91" s="250"/>
      <c r="M91" s="250"/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0"/>
      <c r="AB91" s="250"/>
      <c r="AC91" s="250"/>
      <c r="AD91" s="250"/>
      <c r="AE91" s="250"/>
      <c r="AF91" s="250"/>
      <c r="AG91" s="250"/>
      <c r="AH91" s="250"/>
      <c r="AI91" s="250"/>
      <c r="AJ91" s="250"/>
      <c r="AK91" s="250"/>
      <c r="AL91" s="250"/>
      <c r="AM91" s="250"/>
      <c r="AN91" s="250"/>
      <c r="AO91" s="250"/>
      <c r="AP91" s="250"/>
    </row>
    <row r="92" spans="12:42">
      <c r="L92" s="250"/>
      <c r="M92" s="250"/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  <c r="AK92" s="250"/>
      <c r="AL92" s="250"/>
      <c r="AM92" s="250"/>
      <c r="AN92" s="250"/>
      <c r="AO92" s="250"/>
      <c r="AP92" s="250"/>
    </row>
    <row r="93" spans="12:42"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  <c r="AK93" s="250"/>
      <c r="AL93" s="250"/>
      <c r="AM93" s="250"/>
      <c r="AN93" s="250"/>
      <c r="AO93" s="250"/>
      <c r="AP93" s="250"/>
    </row>
    <row r="94" spans="12:42">
      <c r="L94" s="250"/>
      <c r="M94" s="250"/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250"/>
      <c r="AN94" s="250"/>
      <c r="AO94" s="250"/>
      <c r="AP94" s="250"/>
    </row>
    <row r="95" spans="12:42">
      <c r="L95" s="250"/>
      <c r="M95" s="250"/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250"/>
      <c r="AP95" s="250"/>
    </row>
    <row r="96" spans="12:42">
      <c r="L96" s="250"/>
      <c r="M96" s="250"/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</row>
    <row r="97" spans="12:42">
      <c r="L97" s="250"/>
      <c r="M97" s="250"/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0"/>
      <c r="AH97" s="250"/>
      <c r="AI97" s="250"/>
      <c r="AJ97" s="250"/>
      <c r="AK97" s="250"/>
      <c r="AL97" s="250"/>
      <c r="AM97" s="250"/>
      <c r="AN97" s="250"/>
      <c r="AO97" s="250"/>
      <c r="AP97" s="250"/>
    </row>
    <row r="98" spans="12:42"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  <c r="AK98" s="250"/>
      <c r="AL98" s="250"/>
      <c r="AM98" s="250"/>
      <c r="AN98" s="250"/>
      <c r="AO98" s="250"/>
      <c r="AP98" s="250"/>
    </row>
    <row r="99" spans="12:42">
      <c r="L99" s="250"/>
      <c r="M99" s="250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250"/>
      <c r="AN99" s="250"/>
      <c r="AO99" s="250"/>
      <c r="AP99" s="250"/>
    </row>
    <row r="100" spans="12:42">
      <c r="L100" s="250"/>
      <c r="M100" s="250"/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0"/>
      <c r="AP100" s="250"/>
    </row>
    <row r="101" spans="12:42">
      <c r="L101" s="250"/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0"/>
      <c r="AD101" s="250"/>
      <c r="AE101" s="250"/>
      <c r="AF101" s="250"/>
      <c r="AG101" s="250"/>
      <c r="AH101" s="250"/>
      <c r="AI101" s="250"/>
      <c r="AJ101" s="250"/>
      <c r="AK101" s="250"/>
      <c r="AL101" s="250"/>
      <c r="AM101" s="250"/>
      <c r="AN101" s="250"/>
      <c r="AO101" s="250"/>
      <c r="AP101" s="250"/>
    </row>
    <row r="102" spans="12:42">
      <c r="L102" s="250"/>
      <c r="M102" s="250"/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250"/>
      <c r="AM102" s="250"/>
      <c r="AN102" s="250"/>
      <c r="AO102" s="250"/>
      <c r="AP102" s="250"/>
    </row>
    <row r="103" spans="12:42">
      <c r="L103" s="250"/>
      <c r="M103" s="250"/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250"/>
      <c r="AN103" s="250"/>
      <c r="AO103" s="250"/>
      <c r="AP103" s="250"/>
    </row>
    <row r="104" spans="12:42">
      <c r="L104" s="250"/>
      <c r="M104" s="250"/>
      <c r="N104" s="250"/>
      <c r="O104" s="250"/>
      <c r="P104" s="250"/>
      <c r="Q104" s="250"/>
      <c r="R104" s="250"/>
      <c r="S104" s="250"/>
      <c r="T104" s="250"/>
      <c r="U104" s="250"/>
      <c r="V104" s="250"/>
      <c r="W104" s="250"/>
      <c r="X104" s="250"/>
      <c r="Y104" s="250"/>
      <c r="Z104" s="250"/>
      <c r="AA104" s="250"/>
      <c r="AB104" s="250"/>
      <c r="AC104" s="250"/>
      <c r="AD104" s="250"/>
      <c r="AE104" s="250"/>
      <c r="AF104" s="250"/>
      <c r="AG104" s="250"/>
      <c r="AH104" s="250"/>
      <c r="AI104" s="250"/>
      <c r="AJ104" s="250"/>
      <c r="AK104" s="250"/>
      <c r="AL104" s="250"/>
      <c r="AM104" s="250"/>
      <c r="AN104" s="250"/>
      <c r="AO104" s="250"/>
      <c r="AP104" s="250"/>
    </row>
    <row r="105" spans="12:42">
      <c r="L105" s="250"/>
      <c r="M105" s="250"/>
      <c r="N105" s="250"/>
      <c r="O105" s="250"/>
      <c r="P105" s="250"/>
      <c r="Q105" s="250"/>
      <c r="R105" s="250"/>
      <c r="S105" s="250"/>
      <c r="T105" s="250"/>
      <c r="U105" s="250"/>
      <c r="V105" s="250"/>
      <c r="W105" s="250"/>
      <c r="X105" s="250"/>
      <c r="Y105" s="250"/>
      <c r="Z105" s="250"/>
      <c r="AA105" s="250"/>
      <c r="AB105" s="250"/>
      <c r="AC105" s="250"/>
      <c r="AD105" s="250"/>
      <c r="AE105" s="250"/>
      <c r="AF105" s="250"/>
      <c r="AG105" s="250"/>
      <c r="AH105" s="250"/>
      <c r="AI105" s="250"/>
      <c r="AJ105" s="250"/>
      <c r="AK105" s="250"/>
      <c r="AL105" s="250"/>
      <c r="AM105" s="250"/>
      <c r="AN105" s="250"/>
      <c r="AO105" s="250"/>
      <c r="AP105" s="250"/>
    </row>
    <row r="106" spans="12:42">
      <c r="L106" s="250"/>
      <c r="M106" s="250"/>
      <c r="N106" s="250"/>
      <c r="O106" s="250"/>
      <c r="P106" s="250"/>
      <c r="Q106" s="250"/>
      <c r="R106" s="250"/>
      <c r="S106" s="250"/>
      <c r="T106" s="250"/>
      <c r="U106" s="250"/>
      <c r="V106" s="250"/>
      <c r="W106" s="250"/>
      <c r="X106" s="250"/>
      <c r="Y106" s="250"/>
      <c r="Z106" s="250"/>
      <c r="AA106" s="250"/>
      <c r="AB106" s="250"/>
      <c r="AC106" s="250"/>
      <c r="AD106" s="250"/>
      <c r="AE106" s="250"/>
      <c r="AF106" s="250"/>
      <c r="AG106" s="250"/>
      <c r="AH106" s="250"/>
      <c r="AI106" s="250"/>
      <c r="AJ106" s="250"/>
      <c r="AK106" s="250"/>
      <c r="AL106" s="250"/>
      <c r="AM106" s="250"/>
      <c r="AN106" s="250"/>
      <c r="AO106" s="250"/>
      <c r="AP106" s="250"/>
    </row>
    <row r="107" spans="12:42">
      <c r="L107" s="250"/>
      <c r="M107" s="250"/>
      <c r="N107" s="250"/>
      <c r="O107" s="250"/>
      <c r="P107" s="250"/>
      <c r="Q107" s="250"/>
      <c r="R107" s="250"/>
      <c r="S107" s="250"/>
      <c r="T107" s="250"/>
      <c r="U107" s="250"/>
      <c r="V107" s="250"/>
      <c r="W107" s="250"/>
      <c r="X107" s="250"/>
      <c r="Y107" s="250"/>
      <c r="Z107" s="250"/>
      <c r="AA107" s="250"/>
      <c r="AB107" s="250"/>
      <c r="AC107" s="250"/>
      <c r="AD107" s="250"/>
      <c r="AE107" s="250"/>
      <c r="AF107" s="250"/>
      <c r="AG107" s="250"/>
      <c r="AH107" s="250"/>
      <c r="AI107" s="250"/>
      <c r="AJ107" s="250"/>
      <c r="AK107" s="250"/>
      <c r="AL107" s="250"/>
      <c r="AM107" s="250"/>
      <c r="AN107" s="250"/>
      <c r="AO107" s="250"/>
      <c r="AP107" s="250"/>
    </row>
    <row r="108" spans="12:42">
      <c r="L108" s="250"/>
      <c r="M108" s="250"/>
      <c r="N108" s="250"/>
      <c r="O108" s="250"/>
      <c r="P108" s="250"/>
      <c r="Q108" s="250"/>
      <c r="R108" s="250"/>
      <c r="S108" s="250"/>
      <c r="T108" s="250"/>
      <c r="U108" s="250"/>
      <c r="V108" s="250"/>
      <c r="W108" s="250"/>
      <c r="X108" s="250"/>
      <c r="Y108" s="250"/>
      <c r="Z108" s="250"/>
      <c r="AA108" s="250"/>
      <c r="AB108" s="250"/>
      <c r="AC108" s="250"/>
      <c r="AD108" s="250"/>
      <c r="AE108" s="250"/>
      <c r="AF108" s="250"/>
      <c r="AG108" s="250"/>
      <c r="AH108" s="250"/>
      <c r="AI108" s="250"/>
      <c r="AJ108" s="250"/>
      <c r="AK108" s="250"/>
      <c r="AL108" s="250"/>
      <c r="AM108" s="250"/>
      <c r="AN108" s="250"/>
      <c r="AO108" s="250"/>
      <c r="AP108" s="250"/>
    </row>
    <row r="109" spans="12:42">
      <c r="L109" s="250"/>
      <c r="M109" s="250"/>
      <c r="N109" s="250"/>
      <c r="O109" s="250"/>
      <c r="P109" s="250"/>
      <c r="Q109" s="250"/>
      <c r="R109" s="250"/>
      <c r="S109" s="250"/>
      <c r="T109" s="250"/>
      <c r="U109" s="250"/>
      <c r="V109" s="250"/>
      <c r="W109" s="250"/>
      <c r="X109" s="250"/>
      <c r="Y109" s="250"/>
      <c r="Z109" s="250"/>
      <c r="AA109" s="250"/>
      <c r="AB109" s="250"/>
      <c r="AC109" s="250"/>
      <c r="AD109" s="250"/>
      <c r="AE109" s="250"/>
      <c r="AF109" s="250"/>
      <c r="AG109" s="250"/>
      <c r="AH109" s="250"/>
      <c r="AI109" s="250"/>
      <c r="AJ109" s="250"/>
      <c r="AK109" s="250"/>
      <c r="AL109" s="250"/>
      <c r="AM109" s="250"/>
      <c r="AN109" s="250"/>
      <c r="AO109" s="250"/>
      <c r="AP109" s="250"/>
    </row>
    <row r="110" spans="12:42">
      <c r="L110" s="250"/>
      <c r="M110" s="250"/>
      <c r="N110" s="250"/>
      <c r="O110" s="250"/>
      <c r="P110" s="250"/>
      <c r="Q110" s="250"/>
      <c r="R110" s="250"/>
      <c r="S110" s="250"/>
      <c r="T110" s="250"/>
      <c r="U110" s="250"/>
      <c r="V110" s="250"/>
      <c r="W110" s="250"/>
      <c r="X110" s="250"/>
      <c r="Y110" s="250"/>
      <c r="Z110" s="250"/>
      <c r="AA110" s="250"/>
      <c r="AB110" s="250"/>
      <c r="AC110" s="250"/>
      <c r="AD110" s="250"/>
      <c r="AE110" s="250"/>
      <c r="AF110" s="250"/>
      <c r="AG110" s="250"/>
      <c r="AH110" s="250"/>
      <c r="AI110" s="250"/>
      <c r="AJ110" s="250"/>
      <c r="AK110" s="250"/>
      <c r="AL110" s="250"/>
      <c r="AM110" s="250"/>
      <c r="AN110" s="250"/>
      <c r="AO110" s="250"/>
      <c r="AP110" s="250"/>
    </row>
    <row r="111" spans="12:42"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  <c r="X111" s="250"/>
      <c r="Y111" s="250"/>
      <c r="Z111" s="250"/>
      <c r="AA111" s="250"/>
      <c r="AB111" s="250"/>
      <c r="AC111" s="250"/>
      <c r="AD111" s="250"/>
      <c r="AE111" s="250"/>
      <c r="AF111" s="250"/>
      <c r="AG111" s="250"/>
      <c r="AH111" s="250"/>
      <c r="AI111" s="250"/>
      <c r="AJ111" s="250"/>
      <c r="AK111" s="250"/>
      <c r="AL111" s="250"/>
      <c r="AM111" s="250"/>
      <c r="AN111" s="250"/>
      <c r="AO111" s="250"/>
      <c r="AP111" s="250"/>
    </row>
    <row r="112" spans="12:42">
      <c r="L112" s="250"/>
      <c r="M112" s="250"/>
      <c r="N112" s="250"/>
      <c r="O112" s="250"/>
      <c r="P112" s="250"/>
      <c r="Q112" s="250"/>
      <c r="R112" s="250"/>
      <c r="S112" s="250"/>
      <c r="T112" s="250"/>
      <c r="U112" s="250"/>
      <c r="V112" s="250"/>
      <c r="W112" s="250"/>
      <c r="X112" s="250"/>
      <c r="Y112" s="250"/>
      <c r="Z112" s="250"/>
      <c r="AA112" s="250"/>
      <c r="AB112" s="250"/>
      <c r="AC112" s="250"/>
      <c r="AD112" s="250"/>
      <c r="AE112" s="250"/>
      <c r="AF112" s="250"/>
      <c r="AG112" s="250"/>
      <c r="AH112" s="250"/>
      <c r="AI112" s="250"/>
      <c r="AJ112" s="250"/>
      <c r="AK112" s="250"/>
      <c r="AL112" s="250"/>
      <c r="AM112" s="250"/>
      <c r="AN112" s="250"/>
      <c r="AO112" s="250"/>
      <c r="AP112" s="250"/>
    </row>
    <row r="113" spans="12:42">
      <c r="L113" s="250"/>
      <c r="M113" s="250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D113" s="250"/>
      <c r="AE113" s="250"/>
      <c r="AF113" s="250"/>
      <c r="AG113" s="250"/>
      <c r="AH113" s="250"/>
      <c r="AI113" s="250"/>
      <c r="AJ113" s="250"/>
      <c r="AK113" s="250"/>
      <c r="AL113" s="250"/>
      <c r="AM113" s="250"/>
      <c r="AN113" s="250"/>
      <c r="AO113" s="250"/>
      <c r="AP113" s="250"/>
    </row>
    <row r="114" spans="12:42">
      <c r="L114" s="250"/>
      <c r="M114" s="250"/>
      <c r="N114" s="250"/>
      <c r="O114" s="250"/>
      <c r="P114" s="250"/>
      <c r="Q114" s="250"/>
      <c r="R114" s="250"/>
      <c r="S114" s="250"/>
      <c r="T114" s="250"/>
      <c r="U114" s="250"/>
      <c r="V114" s="250"/>
      <c r="W114" s="250"/>
      <c r="X114" s="250"/>
      <c r="Y114" s="250"/>
      <c r="Z114" s="250"/>
      <c r="AA114" s="250"/>
      <c r="AB114" s="250"/>
      <c r="AC114" s="250"/>
      <c r="AD114" s="250"/>
      <c r="AE114" s="250"/>
      <c r="AF114" s="250"/>
      <c r="AG114" s="250"/>
      <c r="AH114" s="250"/>
      <c r="AI114" s="250"/>
      <c r="AJ114" s="250"/>
      <c r="AK114" s="250"/>
      <c r="AL114" s="250"/>
      <c r="AM114" s="250"/>
      <c r="AN114" s="250"/>
      <c r="AO114" s="250"/>
      <c r="AP114" s="250"/>
    </row>
    <row r="115" spans="12:42">
      <c r="L115" s="250"/>
      <c r="M115" s="250"/>
      <c r="N115" s="250"/>
      <c r="O115" s="250"/>
      <c r="P115" s="250"/>
      <c r="Q115" s="250"/>
      <c r="R115" s="250"/>
      <c r="S115" s="250"/>
      <c r="T115" s="250"/>
      <c r="U115" s="250"/>
      <c r="V115" s="250"/>
      <c r="W115" s="250"/>
      <c r="X115" s="250"/>
      <c r="Y115" s="250"/>
      <c r="Z115" s="250"/>
      <c r="AA115" s="250"/>
      <c r="AB115" s="250"/>
      <c r="AC115" s="250"/>
      <c r="AD115" s="250"/>
      <c r="AE115" s="250"/>
      <c r="AF115" s="250"/>
      <c r="AG115" s="250"/>
      <c r="AH115" s="250"/>
      <c r="AI115" s="250"/>
      <c r="AJ115" s="250"/>
      <c r="AK115" s="250"/>
      <c r="AL115" s="250"/>
      <c r="AM115" s="250"/>
      <c r="AN115" s="250"/>
      <c r="AO115" s="250"/>
      <c r="AP115" s="250"/>
    </row>
    <row r="116" spans="12:42">
      <c r="L116" s="250"/>
      <c r="M116" s="250"/>
      <c r="N116" s="250"/>
      <c r="O116" s="250"/>
      <c r="P116" s="250"/>
      <c r="Q116" s="250"/>
      <c r="R116" s="250"/>
      <c r="S116" s="250"/>
      <c r="T116" s="250"/>
      <c r="U116" s="250"/>
      <c r="V116" s="250"/>
      <c r="W116" s="250"/>
      <c r="X116" s="250"/>
      <c r="Y116" s="250"/>
      <c r="Z116" s="250"/>
      <c r="AA116" s="250"/>
      <c r="AB116" s="250"/>
      <c r="AC116" s="250"/>
      <c r="AD116" s="250"/>
      <c r="AE116" s="250"/>
      <c r="AF116" s="250"/>
      <c r="AG116" s="250"/>
      <c r="AH116" s="250"/>
      <c r="AI116" s="250"/>
      <c r="AJ116" s="250"/>
      <c r="AK116" s="250"/>
      <c r="AL116" s="250"/>
      <c r="AM116" s="250"/>
      <c r="AN116" s="250"/>
      <c r="AO116" s="250"/>
      <c r="AP116" s="250"/>
    </row>
    <row r="117" spans="12:42">
      <c r="L117" s="250"/>
      <c r="M117" s="250"/>
      <c r="N117" s="250"/>
      <c r="O117" s="250"/>
      <c r="P117" s="250"/>
      <c r="Q117" s="250"/>
      <c r="R117" s="250"/>
      <c r="S117" s="250"/>
      <c r="T117" s="250"/>
      <c r="U117" s="250"/>
      <c r="V117" s="250"/>
      <c r="W117" s="250"/>
      <c r="X117" s="250"/>
      <c r="Y117" s="250"/>
      <c r="Z117" s="250"/>
      <c r="AA117" s="250"/>
      <c r="AB117" s="250"/>
      <c r="AC117" s="250"/>
      <c r="AD117" s="250"/>
      <c r="AE117" s="250"/>
      <c r="AF117" s="250"/>
      <c r="AG117" s="250"/>
      <c r="AH117" s="250"/>
      <c r="AI117" s="250"/>
      <c r="AJ117" s="250"/>
      <c r="AK117" s="250"/>
      <c r="AL117" s="250"/>
      <c r="AM117" s="250"/>
      <c r="AN117" s="250"/>
      <c r="AO117" s="250"/>
      <c r="AP117" s="250"/>
    </row>
    <row r="118" spans="12:42">
      <c r="L118" s="250"/>
      <c r="M118" s="250"/>
      <c r="N118" s="250"/>
      <c r="O118" s="250"/>
      <c r="P118" s="250"/>
      <c r="Q118" s="250"/>
      <c r="R118" s="250"/>
      <c r="S118" s="250"/>
      <c r="T118" s="250"/>
      <c r="U118" s="250"/>
      <c r="V118" s="250"/>
      <c r="W118" s="250"/>
      <c r="X118" s="250"/>
      <c r="Y118" s="250"/>
      <c r="Z118" s="250"/>
      <c r="AA118" s="250"/>
      <c r="AB118" s="250"/>
      <c r="AC118" s="250"/>
      <c r="AD118" s="250"/>
      <c r="AE118" s="250"/>
      <c r="AF118" s="250"/>
      <c r="AG118" s="250"/>
      <c r="AH118" s="250"/>
      <c r="AI118" s="250"/>
      <c r="AJ118" s="250"/>
      <c r="AK118" s="250"/>
      <c r="AL118" s="250"/>
      <c r="AM118" s="250"/>
      <c r="AN118" s="250"/>
      <c r="AO118" s="250"/>
      <c r="AP118" s="250"/>
    </row>
    <row r="119" spans="12:42">
      <c r="L119" s="250"/>
      <c r="M119" s="250"/>
      <c r="N119" s="250"/>
      <c r="O119" s="250"/>
      <c r="P119" s="250"/>
      <c r="Q119" s="250"/>
      <c r="R119" s="250"/>
      <c r="S119" s="250"/>
      <c r="T119" s="250"/>
      <c r="U119" s="250"/>
      <c r="V119" s="250"/>
      <c r="W119" s="250"/>
      <c r="X119" s="250"/>
      <c r="Y119" s="250"/>
      <c r="Z119" s="250"/>
      <c r="AA119" s="250"/>
      <c r="AB119" s="250"/>
      <c r="AC119" s="250"/>
      <c r="AD119" s="250"/>
      <c r="AE119" s="250"/>
      <c r="AF119" s="250"/>
      <c r="AG119" s="250"/>
      <c r="AH119" s="250"/>
      <c r="AI119" s="250"/>
      <c r="AJ119" s="250"/>
      <c r="AK119" s="250"/>
      <c r="AL119" s="250"/>
      <c r="AM119" s="250"/>
      <c r="AN119" s="250"/>
      <c r="AO119" s="250"/>
      <c r="AP119" s="250"/>
    </row>
    <row r="120" spans="12:42">
      <c r="L120" s="250"/>
      <c r="M120" s="250"/>
      <c r="N120" s="250"/>
      <c r="O120" s="250"/>
      <c r="P120" s="250"/>
      <c r="Q120" s="250"/>
      <c r="R120" s="250"/>
      <c r="S120" s="250"/>
      <c r="T120" s="250"/>
      <c r="U120" s="250"/>
      <c r="V120" s="250"/>
      <c r="W120" s="250"/>
      <c r="X120" s="250"/>
      <c r="Y120" s="250"/>
      <c r="Z120" s="250"/>
      <c r="AA120" s="250"/>
      <c r="AB120" s="250"/>
      <c r="AC120" s="250"/>
      <c r="AD120" s="250"/>
      <c r="AE120" s="250"/>
      <c r="AF120" s="250"/>
      <c r="AG120" s="250"/>
      <c r="AH120" s="250"/>
      <c r="AI120" s="250"/>
      <c r="AJ120" s="250"/>
      <c r="AK120" s="250"/>
      <c r="AL120" s="250"/>
      <c r="AM120" s="250"/>
      <c r="AN120" s="250"/>
      <c r="AO120" s="250"/>
      <c r="AP120" s="250"/>
    </row>
    <row r="121" spans="12:42"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  <c r="Z121" s="250"/>
      <c r="AA121" s="250"/>
      <c r="AB121" s="250"/>
      <c r="AC121" s="250"/>
      <c r="AD121" s="250"/>
      <c r="AE121" s="250"/>
      <c r="AF121" s="250"/>
      <c r="AG121" s="250"/>
      <c r="AH121" s="250"/>
      <c r="AI121" s="250"/>
      <c r="AJ121" s="250"/>
      <c r="AK121" s="250"/>
      <c r="AL121" s="250"/>
      <c r="AM121" s="250"/>
      <c r="AN121" s="250"/>
      <c r="AO121" s="250"/>
      <c r="AP121" s="250"/>
    </row>
    <row r="122" spans="12:42">
      <c r="L122" s="250"/>
      <c r="M122" s="250"/>
      <c r="N122" s="250"/>
      <c r="O122" s="250"/>
      <c r="P122" s="250"/>
      <c r="Q122" s="250"/>
      <c r="R122" s="250"/>
      <c r="S122" s="250"/>
      <c r="T122" s="250"/>
      <c r="U122" s="250"/>
      <c r="V122" s="250"/>
      <c r="W122" s="250"/>
      <c r="X122" s="250"/>
      <c r="Y122" s="250"/>
      <c r="Z122" s="250"/>
      <c r="AA122" s="250"/>
      <c r="AB122" s="250"/>
      <c r="AC122" s="250"/>
      <c r="AD122" s="250"/>
      <c r="AE122" s="250"/>
      <c r="AF122" s="250"/>
      <c r="AG122" s="250"/>
      <c r="AH122" s="250"/>
      <c r="AI122" s="250"/>
      <c r="AJ122" s="250"/>
      <c r="AK122" s="250"/>
      <c r="AL122" s="250"/>
      <c r="AM122" s="250"/>
      <c r="AN122" s="250"/>
      <c r="AO122" s="250"/>
      <c r="AP122" s="250"/>
    </row>
    <row r="123" spans="12:42">
      <c r="L123" s="250"/>
      <c r="M123" s="250"/>
      <c r="N123" s="250"/>
      <c r="O123" s="250"/>
      <c r="P123" s="250"/>
      <c r="Q123" s="250"/>
      <c r="R123" s="250"/>
      <c r="S123" s="250"/>
      <c r="T123" s="250"/>
      <c r="U123" s="250"/>
      <c r="V123" s="250"/>
      <c r="W123" s="250"/>
      <c r="X123" s="250"/>
      <c r="Y123" s="250"/>
      <c r="Z123" s="250"/>
      <c r="AA123" s="250"/>
      <c r="AB123" s="250"/>
      <c r="AC123" s="250"/>
      <c r="AD123" s="250"/>
      <c r="AE123" s="250"/>
      <c r="AF123" s="250"/>
      <c r="AG123" s="250"/>
      <c r="AH123" s="250"/>
      <c r="AI123" s="250"/>
      <c r="AJ123" s="250"/>
      <c r="AK123" s="250"/>
      <c r="AL123" s="250"/>
      <c r="AM123" s="250"/>
      <c r="AN123" s="250"/>
      <c r="AO123" s="250"/>
      <c r="AP123" s="250"/>
    </row>
    <row r="124" spans="12:42">
      <c r="L124" s="250"/>
      <c r="M124" s="250"/>
      <c r="N124" s="250"/>
      <c r="O124" s="250"/>
      <c r="P124" s="250"/>
      <c r="Q124" s="250"/>
      <c r="R124" s="250"/>
      <c r="S124" s="250"/>
      <c r="T124" s="250"/>
      <c r="U124" s="250"/>
      <c r="V124" s="250"/>
      <c r="W124" s="250"/>
      <c r="X124" s="250"/>
      <c r="Y124" s="250"/>
      <c r="Z124" s="250"/>
      <c r="AA124" s="250"/>
      <c r="AB124" s="250"/>
      <c r="AC124" s="250"/>
      <c r="AD124" s="250"/>
      <c r="AE124" s="250"/>
      <c r="AF124" s="250"/>
      <c r="AG124" s="250"/>
      <c r="AH124" s="250"/>
      <c r="AI124" s="250"/>
      <c r="AJ124" s="250"/>
      <c r="AK124" s="250"/>
      <c r="AL124" s="250"/>
      <c r="AM124" s="250"/>
      <c r="AN124" s="250"/>
      <c r="AO124" s="250"/>
      <c r="AP124" s="250"/>
    </row>
    <row r="125" spans="12:42">
      <c r="L125" s="250"/>
      <c r="M125" s="250"/>
      <c r="N125" s="250"/>
      <c r="O125" s="250"/>
      <c r="P125" s="250"/>
      <c r="Q125" s="250"/>
      <c r="R125" s="250"/>
      <c r="S125" s="250"/>
      <c r="T125" s="250"/>
      <c r="U125" s="250"/>
      <c r="V125" s="250"/>
      <c r="W125" s="250"/>
      <c r="X125" s="250"/>
      <c r="Y125" s="250"/>
      <c r="Z125" s="250"/>
      <c r="AA125" s="250"/>
      <c r="AB125" s="250"/>
      <c r="AC125" s="250"/>
      <c r="AD125" s="250"/>
      <c r="AE125" s="250"/>
      <c r="AF125" s="250"/>
      <c r="AG125" s="250"/>
      <c r="AH125" s="250"/>
      <c r="AI125" s="250"/>
      <c r="AJ125" s="250"/>
      <c r="AK125" s="250"/>
      <c r="AL125" s="250"/>
      <c r="AM125" s="250"/>
      <c r="AN125" s="250"/>
      <c r="AO125" s="250"/>
      <c r="AP125" s="250"/>
    </row>
    <row r="126" spans="12:42">
      <c r="L126" s="250"/>
      <c r="M126" s="250"/>
      <c r="N126" s="250"/>
      <c r="O126" s="250"/>
      <c r="P126" s="250"/>
      <c r="Q126" s="250"/>
      <c r="R126" s="250"/>
      <c r="S126" s="250"/>
      <c r="T126" s="250"/>
      <c r="U126" s="250"/>
      <c r="V126" s="250"/>
      <c r="W126" s="250"/>
      <c r="X126" s="250"/>
      <c r="Y126" s="250"/>
      <c r="Z126" s="250"/>
      <c r="AA126" s="250"/>
      <c r="AB126" s="250"/>
      <c r="AC126" s="250"/>
      <c r="AD126" s="250"/>
      <c r="AE126" s="250"/>
      <c r="AF126" s="250"/>
      <c r="AG126" s="250"/>
      <c r="AH126" s="250"/>
      <c r="AI126" s="250"/>
      <c r="AJ126" s="250"/>
      <c r="AK126" s="250"/>
      <c r="AL126" s="250"/>
      <c r="AM126" s="250"/>
      <c r="AN126" s="250"/>
      <c r="AO126" s="250"/>
      <c r="AP126" s="250"/>
    </row>
    <row r="127" spans="12:42">
      <c r="L127" s="250"/>
      <c r="M127" s="250"/>
      <c r="N127" s="250"/>
      <c r="O127" s="250"/>
      <c r="P127" s="250"/>
      <c r="Q127" s="250"/>
      <c r="R127" s="250"/>
      <c r="S127" s="250"/>
      <c r="T127" s="250"/>
      <c r="U127" s="250"/>
      <c r="V127" s="250"/>
      <c r="W127" s="250"/>
      <c r="X127" s="250"/>
      <c r="Y127" s="250"/>
      <c r="Z127" s="250"/>
      <c r="AA127" s="250"/>
      <c r="AB127" s="250"/>
      <c r="AC127" s="250"/>
      <c r="AD127" s="250"/>
      <c r="AE127" s="250"/>
      <c r="AF127" s="250"/>
      <c r="AG127" s="250"/>
      <c r="AH127" s="250"/>
      <c r="AI127" s="250"/>
      <c r="AJ127" s="250"/>
      <c r="AK127" s="250"/>
      <c r="AL127" s="250"/>
      <c r="AM127" s="250"/>
      <c r="AN127" s="250"/>
      <c r="AO127" s="250"/>
      <c r="AP127" s="250"/>
    </row>
    <row r="128" spans="12:42">
      <c r="L128" s="250"/>
      <c r="M128" s="250"/>
      <c r="N128" s="250"/>
      <c r="O128" s="250"/>
      <c r="P128" s="250"/>
      <c r="Q128" s="250"/>
      <c r="R128" s="250"/>
      <c r="S128" s="250"/>
      <c r="T128" s="250"/>
      <c r="U128" s="250"/>
      <c r="V128" s="250"/>
      <c r="W128" s="250"/>
      <c r="X128" s="250"/>
      <c r="Y128" s="250"/>
      <c r="Z128" s="250"/>
      <c r="AA128" s="250"/>
      <c r="AB128" s="250"/>
      <c r="AC128" s="250"/>
      <c r="AD128" s="250"/>
      <c r="AE128" s="250"/>
      <c r="AF128" s="250"/>
      <c r="AG128" s="250"/>
      <c r="AH128" s="250"/>
      <c r="AI128" s="250"/>
      <c r="AJ128" s="250"/>
      <c r="AK128" s="250"/>
      <c r="AL128" s="250"/>
      <c r="AM128" s="250"/>
      <c r="AN128" s="250"/>
      <c r="AO128" s="250"/>
      <c r="AP128" s="250"/>
    </row>
    <row r="129" spans="12:42">
      <c r="L129" s="250"/>
      <c r="M129" s="250"/>
      <c r="N129" s="250"/>
      <c r="O129" s="250"/>
      <c r="P129" s="250"/>
      <c r="Q129" s="250"/>
      <c r="R129" s="250"/>
      <c r="S129" s="250"/>
      <c r="T129" s="250"/>
      <c r="U129" s="250"/>
      <c r="V129" s="250"/>
      <c r="W129" s="250"/>
      <c r="X129" s="250"/>
      <c r="Y129" s="250"/>
      <c r="Z129" s="250"/>
      <c r="AA129" s="250"/>
      <c r="AB129" s="250"/>
      <c r="AC129" s="250"/>
      <c r="AD129" s="250"/>
      <c r="AE129" s="250"/>
      <c r="AF129" s="250"/>
      <c r="AG129" s="250"/>
      <c r="AH129" s="250"/>
      <c r="AI129" s="250"/>
      <c r="AJ129" s="250"/>
      <c r="AK129" s="250"/>
      <c r="AL129" s="250"/>
      <c r="AM129" s="250"/>
      <c r="AN129" s="250"/>
      <c r="AO129" s="250"/>
      <c r="AP129" s="250"/>
    </row>
    <row r="130" spans="12:42">
      <c r="L130" s="250"/>
      <c r="M130" s="250"/>
      <c r="N130" s="250"/>
      <c r="O130" s="250"/>
      <c r="P130" s="250"/>
      <c r="Q130" s="250"/>
      <c r="R130" s="250"/>
      <c r="S130" s="250"/>
      <c r="T130" s="250"/>
      <c r="U130" s="250"/>
      <c r="V130" s="250"/>
      <c r="W130" s="250"/>
      <c r="X130" s="250"/>
      <c r="Y130" s="250"/>
      <c r="Z130" s="250"/>
      <c r="AA130" s="250"/>
      <c r="AB130" s="250"/>
      <c r="AC130" s="250"/>
      <c r="AD130" s="250"/>
      <c r="AE130" s="250"/>
      <c r="AF130" s="250"/>
      <c r="AG130" s="250"/>
      <c r="AH130" s="250"/>
      <c r="AI130" s="250"/>
      <c r="AJ130" s="250"/>
      <c r="AK130" s="250"/>
      <c r="AL130" s="250"/>
      <c r="AM130" s="250"/>
      <c r="AN130" s="250"/>
      <c r="AO130" s="250"/>
      <c r="AP130" s="250"/>
    </row>
    <row r="131" spans="12:42">
      <c r="L131" s="250"/>
      <c r="M131" s="250"/>
      <c r="N131" s="250"/>
      <c r="O131" s="250"/>
      <c r="P131" s="250"/>
      <c r="Q131" s="250"/>
      <c r="R131" s="250"/>
      <c r="S131" s="250"/>
      <c r="T131" s="250"/>
      <c r="U131" s="250"/>
      <c r="V131" s="250"/>
      <c r="W131" s="250"/>
      <c r="X131" s="250"/>
      <c r="Y131" s="250"/>
      <c r="Z131" s="250"/>
      <c r="AA131" s="250"/>
      <c r="AB131" s="250"/>
      <c r="AC131" s="250"/>
      <c r="AD131" s="250"/>
      <c r="AE131" s="250"/>
      <c r="AF131" s="250"/>
      <c r="AG131" s="250"/>
      <c r="AH131" s="250"/>
      <c r="AI131" s="250"/>
      <c r="AJ131" s="250"/>
      <c r="AK131" s="250"/>
      <c r="AL131" s="250"/>
      <c r="AM131" s="250"/>
      <c r="AN131" s="250"/>
      <c r="AO131" s="250"/>
      <c r="AP131" s="250"/>
    </row>
    <row r="132" spans="12:42">
      <c r="L132" s="250"/>
      <c r="M132" s="250"/>
      <c r="N132" s="250"/>
      <c r="O132" s="250"/>
      <c r="P132" s="250"/>
      <c r="Q132" s="250"/>
      <c r="R132" s="250"/>
      <c r="S132" s="250"/>
      <c r="T132" s="250"/>
      <c r="U132" s="250"/>
      <c r="V132" s="250"/>
      <c r="W132" s="250"/>
      <c r="X132" s="250"/>
      <c r="Y132" s="250"/>
      <c r="Z132" s="250"/>
      <c r="AA132" s="250"/>
      <c r="AB132" s="250"/>
      <c r="AC132" s="250"/>
      <c r="AD132" s="250"/>
      <c r="AE132" s="250"/>
      <c r="AF132" s="250"/>
      <c r="AG132" s="250"/>
      <c r="AH132" s="250"/>
      <c r="AI132" s="250"/>
      <c r="AJ132" s="250"/>
      <c r="AK132" s="250"/>
      <c r="AL132" s="250"/>
      <c r="AM132" s="250"/>
      <c r="AN132" s="250"/>
      <c r="AO132" s="250"/>
      <c r="AP132" s="250"/>
    </row>
    <row r="133" spans="12:42">
      <c r="L133" s="250"/>
      <c r="M133" s="250"/>
      <c r="N133" s="250"/>
      <c r="O133" s="250"/>
      <c r="P133" s="250"/>
      <c r="Q133" s="250"/>
      <c r="R133" s="250"/>
      <c r="S133" s="250"/>
      <c r="T133" s="250"/>
      <c r="U133" s="250"/>
      <c r="V133" s="250"/>
      <c r="W133" s="250"/>
      <c r="X133" s="250"/>
      <c r="Y133" s="250"/>
      <c r="Z133" s="250"/>
      <c r="AA133" s="250"/>
      <c r="AB133" s="250"/>
      <c r="AC133" s="250"/>
      <c r="AD133" s="250"/>
      <c r="AE133" s="250"/>
      <c r="AF133" s="250"/>
      <c r="AG133" s="250"/>
      <c r="AH133" s="250"/>
      <c r="AI133" s="250"/>
      <c r="AJ133" s="250"/>
      <c r="AK133" s="250"/>
      <c r="AL133" s="250"/>
      <c r="AM133" s="250"/>
      <c r="AN133" s="250"/>
      <c r="AO133" s="250"/>
      <c r="AP133" s="250"/>
    </row>
    <row r="134" spans="12:42">
      <c r="L134" s="250"/>
      <c r="M134" s="250"/>
      <c r="N134" s="250"/>
      <c r="O134" s="250"/>
      <c r="P134" s="250"/>
      <c r="Q134" s="250"/>
      <c r="R134" s="250"/>
      <c r="S134" s="250"/>
      <c r="T134" s="250"/>
      <c r="U134" s="250"/>
      <c r="V134" s="250"/>
      <c r="W134" s="250"/>
      <c r="X134" s="250"/>
      <c r="Y134" s="250"/>
      <c r="Z134" s="250"/>
      <c r="AA134" s="250"/>
      <c r="AB134" s="250"/>
      <c r="AC134" s="250"/>
      <c r="AD134" s="250"/>
      <c r="AE134" s="250"/>
      <c r="AF134" s="250"/>
      <c r="AG134" s="250"/>
      <c r="AH134" s="250"/>
      <c r="AI134" s="250"/>
      <c r="AJ134" s="250"/>
      <c r="AK134" s="250"/>
      <c r="AL134" s="250"/>
      <c r="AM134" s="250"/>
      <c r="AN134" s="250"/>
      <c r="AO134" s="250"/>
      <c r="AP134" s="250"/>
    </row>
    <row r="135" spans="12:42">
      <c r="L135" s="250"/>
      <c r="M135" s="250"/>
      <c r="N135" s="250"/>
      <c r="O135" s="250"/>
      <c r="P135" s="250"/>
      <c r="Q135" s="250"/>
      <c r="R135" s="250"/>
      <c r="S135" s="250"/>
      <c r="T135" s="250"/>
      <c r="U135" s="250"/>
      <c r="V135" s="250"/>
      <c r="W135" s="250"/>
      <c r="X135" s="250"/>
      <c r="Y135" s="250"/>
      <c r="Z135" s="250"/>
      <c r="AA135" s="250"/>
      <c r="AB135" s="250"/>
      <c r="AC135" s="250"/>
      <c r="AD135" s="250"/>
      <c r="AE135" s="250"/>
      <c r="AF135" s="250"/>
      <c r="AG135" s="250"/>
      <c r="AH135" s="250"/>
      <c r="AI135" s="250"/>
      <c r="AJ135" s="250"/>
      <c r="AK135" s="250"/>
      <c r="AL135" s="250"/>
      <c r="AM135" s="250"/>
      <c r="AN135" s="250"/>
      <c r="AO135" s="250"/>
      <c r="AP135" s="250"/>
    </row>
    <row r="136" spans="12:42">
      <c r="L136" s="250"/>
      <c r="M136" s="250"/>
      <c r="N136" s="250"/>
      <c r="O136" s="250"/>
      <c r="P136" s="250"/>
      <c r="Q136" s="250"/>
      <c r="R136" s="250"/>
      <c r="S136" s="250"/>
      <c r="T136" s="250"/>
      <c r="U136" s="250"/>
      <c r="V136" s="250"/>
      <c r="W136" s="250"/>
      <c r="X136" s="250"/>
      <c r="Y136" s="250"/>
      <c r="Z136" s="250"/>
      <c r="AA136" s="250"/>
      <c r="AB136" s="250"/>
      <c r="AC136" s="250"/>
      <c r="AD136" s="250"/>
      <c r="AE136" s="250"/>
      <c r="AF136" s="250"/>
      <c r="AG136" s="250"/>
      <c r="AH136" s="250"/>
      <c r="AI136" s="250"/>
      <c r="AJ136" s="250"/>
      <c r="AK136" s="250"/>
      <c r="AL136" s="250"/>
      <c r="AM136" s="250"/>
      <c r="AN136" s="250"/>
      <c r="AO136" s="250"/>
      <c r="AP136" s="250"/>
    </row>
    <row r="137" spans="12:42">
      <c r="L137" s="250"/>
      <c r="M137" s="250"/>
      <c r="N137" s="250"/>
      <c r="O137" s="250"/>
      <c r="P137" s="250"/>
      <c r="Q137" s="250"/>
      <c r="R137" s="250"/>
      <c r="S137" s="250"/>
      <c r="T137" s="250"/>
      <c r="U137" s="250"/>
      <c r="V137" s="250"/>
      <c r="W137" s="250"/>
      <c r="X137" s="250"/>
      <c r="Y137" s="250"/>
      <c r="Z137" s="250"/>
      <c r="AA137" s="250"/>
      <c r="AB137" s="250"/>
      <c r="AC137" s="250"/>
      <c r="AD137" s="250"/>
      <c r="AE137" s="250"/>
      <c r="AF137" s="250"/>
      <c r="AG137" s="250"/>
      <c r="AH137" s="250"/>
      <c r="AI137" s="250"/>
      <c r="AJ137" s="250"/>
      <c r="AK137" s="250"/>
      <c r="AL137" s="250"/>
      <c r="AM137" s="250"/>
      <c r="AN137" s="250"/>
      <c r="AO137" s="250"/>
      <c r="AP137" s="250"/>
    </row>
    <row r="138" spans="12:42">
      <c r="L138" s="250"/>
      <c r="M138" s="250"/>
      <c r="N138" s="250"/>
      <c r="O138" s="250"/>
      <c r="P138" s="250"/>
      <c r="Q138" s="250"/>
      <c r="R138" s="250"/>
      <c r="S138" s="250"/>
      <c r="T138" s="250"/>
      <c r="U138" s="250"/>
      <c r="V138" s="250"/>
      <c r="W138" s="250"/>
      <c r="X138" s="250"/>
      <c r="Y138" s="250"/>
      <c r="Z138" s="250"/>
      <c r="AA138" s="250"/>
      <c r="AB138" s="250"/>
      <c r="AC138" s="250"/>
      <c r="AD138" s="250"/>
      <c r="AE138" s="250"/>
      <c r="AF138" s="250"/>
      <c r="AG138" s="250"/>
      <c r="AH138" s="250"/>
      <c r="AI138" s="250"/>
      <c r="AJ138" s="250"/>
      <c r="AK138" s="250"/>
      <c r="AL138" s="250"/>
      <c r="AM138" s="250"/>
      <c r="AN138" s="250"/>
      <c r="AO138" s="250"/>
      <c r="AP138" s="250"/>
    </row>
    <row r="139" spans="12:42">
      <c r="L139" s="250"/>
      <c r="M139" s="250"/>
      <c r="N139" s="250"/>
      <c r="O139" s="250"/>
      <c r="P139" s="250"/>
      <c r="Q139" s="250"/>
      <c r="R139" s="250"/>
      <c r="S139" s="250"/>
      <c r="T139" s="250"/>
      <c r="U139" s="250"/>
      <c r="V139" s="250"/>
      <c r="W139" s="250"/>
      <c r="X139" s="250"/>
      <c r="Y139" s="250"/>
      <c r="Z139" s="250"/>
      <c r="AA139" s="250"/>
      <c r="AB139" s="250"/>
      <c r="AC139" s="250"/>
      <c r="AD139" s="250"/>
      <c r="AE139" s="250"/>
      <c r="AF139" s="250"/>
      <c r="AG139" s="250"/>
      <c r="AH139" s="250"/>
      <c r="AI139" s="250"/>
      <c r="AJ139" s="250"/>
      <c r="AK139" s="250"/>
      <c r="AL139" s="250"/>
      <c r="AM139" s="250"/>
      <c r="AN139" s="250"/>
      <c r="AO139" s="250"/>
      <c r="AP139" s="250"/>
    </row>
    <row r="140" spans="12:42">
      <c r="L140" s="250"/>
      <c r="M140" s="250"/>
      <c r="N140" s="250"/>
      <c r="O140" s="250"/>
      <c r="P140" s="250"/>
      <c r="Q140" s="250"/>
      <c r="R140" s="250"/>
      <c r="S140" s="250"/>
      <c r="T140" s="250"/>
      <c r="U140" s="250"/>
      <c r="V140" s="250"/>
      <c r="W140" s="250"/>
      <c r="X140" s="250"/>
      <c r="Y140" s="250"/>
      <c r="Z140" s="250"/>
      <c r="AA140" s="250"/>
      <c r="AB140" s="250"/>
      <c r="AC140" s="250"/>
      <c r="AD140" s="250"/>
      <c r="AE140" s="250"/>
      <c r="AF140" s="250"/>
      <c r="AG140" s="250"/>
      <c r="AH140" s="250"/>
      <c r="AI140" s="250"/>
      <c r="AJ140" s="250"/>
      <c r="AK140" s="250"/>
      <c r="AL140" s="250"/>
      <c r="AM140" s="250"/>
      <c r="AN140" s="250"/>
      <c r="AO140" s="250"/>
      <c r="AP140" s="250"/>
    </row>
    <row r="141" spans="12:42">
      <c r="L141" s="250"/>
      <c r="M141" s="250"/>
      <c r="N141" s="250"/>
      <c r="O141" s="250"/>
      <c r="P141" s="250"/>
      <c r="Q141" s="250"/>
      <c r="R141" s="250"/>
      <c r="S141" s="250"/>
      <c r="T141" s="250"/>
      <c r="U141" s="250"/>
      <c r="V141" s="250"/>
      <c r="W141" s="250"/>
      <c r="X141" s="250"/>
      <c r="Y141" s="250"/>
      <c r="Z141" s="250"/>
      <c r="AA141" s="250"/>
      <c r="AB141" s="250"/>
      <c r="AC141" s="250"/>
      <c r="AD141" s="250"/>
      <c r="AE141" s="250"/>
      <c r="AF141" s="250"/>
      <c r="AG141" s="250"/>
      <c r="AH141" s="250"/>
      <c r="AI141" s="250"/>
      <c r="AJ141" s="250"/>
      <c r="AK141" s="250"/>
      <c r="AL141" s="250"/>
      <c r="AM141" s="250"/>
      <c r="AN141" s="250"/>
      <c r="AO141" s="250"/>
      <c r="AP141" s="250"/>
    </row>
    <row r="142" spans="12:42">
      <c r="L142" s="250"/>
      <c r="M142" s="250"/>
      <c r="N142" s="250"/>
      <c r="O142" s="250"/>
      <c r="P142" s="250"/>
      <c r="Q142" s="250"/>
      <c r="R142" s="250"/>
      <c r="S142" s="250"/>
      <c r="T142" s="250"/>
      <c r="U142" s="250"/>
      <c r="V142" s="250"/>
      <c r="W142" s="250"/>
      <c r="X142" s="250"/>
      <c r="Y142" s="250"/>
      <c r="Z142" s="250"/>
      <c r="AA142" s="250"/>
      <c r="AB142" s="250"/>
      <c r="AC142" s="250"/>
      <c r="AD142" s="250"/>
      <c r="AE142" s="250"/>
      <c r="AF142" s="250"/>
      <c r="AG142" s="250"/>
      <c r="AH142" s="250"/>
      <c r="AI142" s="250"/>
      <c r="AJ142" s="250"/>
      <c r="AK142" s="250"/>
      <c r="AL142" s="250"/>
      <c r="AM142" s="250"/>
      <c r="AN142" s="250"/>
      <c r="AO142" s="250"/>
      <c r="AP142" s="250"/>
    </row>
    <row r="143" spans="12:42">
      <c r="L143" s="250"/>
      <c r="M143" s="250"/>
      <c r="N143" s="250"/>
      <c r="O143" s="250"/>
      <c r="P143" s="250"/>
      <c r="Q143" s="250"/>
      <c r="R143" s="250"/>
      <c r="S143" s="250"/>
      <c r="T143" s="250"/>
      <c r="U143" s="250"/>
      <c r="V143" s="250"/>
      <c r="W143" s="250"/>
      <c r="X143" s="250"/>
      <c r="Y143" s="250"/>
      <c r="Z143" s="250"/>
      <c r="AA143" s="250"/>
      <c r="AB143" s="250"/>
      <c r="AC143" s="250"/>
      <c r="AD143" s="250"/>
      <c r="AE143" s="250"/>
      <c r="AF143" s="250"/>
      <c r="AG143" s="250"/>
      <c r="AH143" s="250"/>
      <c r="AI143" s="250"/>
      <c r="AJ143" s="250"/>
      <c r="AK143" s="250"/>
      <c r="AL143" s="250"/>
      <c r="AM143" s="250"/>
      <c r="AN143" s="250"/>
      <c r="AO143" s="250"/>
      <c r="AP143" s="250"/>
    </row>
    <row r="144" spans="12:42">
      <c r="L144" s="250"/>
      <c r="M144" s="250"/>
      <c r="N144" s="250"/>
      <c r="O144" s="250"/>
      <c r="P144" s="250"/>
      <c r="Q144" s="250"/>
      <c r="R144" s="250"/>
      <c r="S144" s="250"/>
      <c r="T144" s="250"/>
      <c r="U144" s="250"/>
      <c r="V144" s="250"/>
      <c r="W144" s="250"/>
      <c r="X144" s="250"/>
      <c r="Y144" s="250"/>
      <c r="Z144" s="250"/>
      <c r="AA144" s="250"/>
      <c r="AB144" s="250"/>
      <c r="AC144" s="250"/>
      <c r="AD144" s="250"/>
      <c r="AE144" s="250"/>
      <c r="AF144" s="250"/>
      <c r="AG144" s="250"/>
      <c r="AH144" s="250"/>
      <c r="AI144" s="250"/>
      <c r="AJ144" s="250"/>
      <c r="AK144" s="250"/>
      <c r="AL144" s="250"/>
      <c r="AM144" s="250"/>
      <c r="AN144" s="250"/>
      <c r="AO144" s="250"/>
      <c r="AP144" s="250"/>
    </row>
    <row r="145" spans="12:42">
      <c r="L145" s="250"/>
      <c r="M145" s="250"/>
      <c r="N145" s="250"/>
      <c r="O145" s="250"/>
      <c r="P145" s="250"/>
      <c r="Q145" s="250"/>
      <c r="R145" s="250"/>
      <c r="S145" s="250"/>
      <c r="T145" s="250"/>
      <c r="U145" s="250"/>
      <c r="V145" s="250"/>
      <c r="W145" s="250"/>
      <c r="X145" s="250"/>
      <c r="Y145" s="250"/>
      <c r="Z145" s="250"/>
      <c r="AA145" s="250"/>
      <c r="AB145" s="250"/>
      <c r="AC145" s="250"/>
      <c r="AD145" s="250"/>
      <c r="AE145" s="250"/>
      <c r="AF145" s="250"/>
      <c r="AG145" s="250"/>
      <c r="AH145" s="250"/>
      <c r="AI145" s="250"/>
      <c r="AJ145" s="250"/>
      <c r="AK145" s="250"/>
      <c r="AL145" s="250"/>
      <c r="AM145" s="250"/>
      <c r="AN145" s="250"/>
      <c r="AO145" s="250"/>
      <c r="AP145" s="250"/>
    </row>
    <row r="146" spans="12:42">
      <c r="L146" s="250"/>
      <c r="M146" s="250"/>
      <c r="N146" s="250"/>
      <c r="O146" s="250"/>
      <c r="P146" s="250"/>
      <c r="Q146" s="250"/>
      <c r="R146" s="250"/>
      <c r="S146" s="250"/>
      <c r="T146" s="250"/>
      <c r="U146" s="250"/>
      <c r="V146" s="250"/>
      <c r="W146" s="250"/>
      <c r="X146" s="250"/>
      <c r="Y146" s="250"/>
      <c r="Z146" s="250"/>
      <c r="AA146" s="250"/>
      <c r="AB146" s="250"/>
      <c r="AC146" s="250"/>
      <c r="AD146" s="250"/>
      <c r="AE146" s="250"/>
      <c r="AF146" s="250"/>
      <c r="AG146" s="250"/>
      <c r="AH146" s="250"/>
      <c r="AI146" s="250"/>
      <c r="AJ146" s="250"/>
      <c r="AK146" s="250"/>
      <c r="AL146" s="250"/>
      <c r="AM146" s="250"/>
      <c r="AN146" s="250"/>
      <c r="AO146" s="250"/>
      <c r="AP146" s="250"/>
    </row>
    <row r="147" spans="12:42">
      <c r="L147" s="250"/>
      <c r="M147" s="250"/>
      <c r="N147" s="250"/>
      <c r="O147" s="250"/>
      <c r="P147" s="250"/>
      <c r="Q147" s="250"/>
      <c r="R147" s="250"/>
      <c r="S147" s="250"/>
      <c r="T147" s="250"/>
      <c r="U147" s="250"/>
      <c r="V147" s="250"/>
      <c r="W147" s="250"/>
      <c r="X147" s="250"/>
      <c r="Y147" s="250"/>
      <c r="Z147" s="250"/>
      <c r="AA147" s="250"/>
      <c r="AB147" s="250"/>
      <c r="AC147" s="250"/>
      <c r="AD147" s="250"/>
      <c r="AE147" s="250"/>
      <c r="AF147" s="250"/>
      <c r="AG147" s="250"/>
      <c r="AH147" s="250"/>
      <c r="AI147" s="250"/>
      <c r="AJ147" s="250"/>
      <c r="AK147" s="250"/>
      <c r="AL147" s="250"/>
      <c r="AM147" s="250"/>
      <c r="AN147" s="250"/>
      <c r="AO147" s="250"/>
      <c r="AP147" s="250"/>
    </row>
    <row r="148" spans="12:42">
      <c r="L148" s="250"/>
      <c r="M148" s="250"/>
      <c r="N148" s="250"/>
      <c r="O148" s="250"/>
      <c r="P148" s="250"/>
      <c r="Q148" s="250"/>
      <c r="R148" s="250"/>
      <c r="S148" s="250"/>
      <c r="T148" s="250"/>
      <c r="U148" s="250"/>
      <c r="V148" s="250"/>
      <c r="W148" s="250"/>
      <c r="X148" s="250"/>
      <c r="Y148" s="250"/>
      <c r="Z148" s="250"/>
      <c r="AA148" s="250"/>
      <c r="AB148" s="250"/>
      <c r="AC148" s="250"/>
      <c r="AD148" s="250"/>
      <c r="AE148" s="250"/>
      <c r="AF148" s="250"/>
      <c r="AG148" s="250"/>
      <c r="AH148" s="250"/>
      <c r="AI148" s="250"/>
      <c r="AJ148" s="250"/>
      <c r="AK148" s="250"/>
      <c r="AL148" s="250"/>
      <c r="AM148" s="250"/>
      <c r="AN148" s="250"/>
      <c r="AO148" s="250"/>
      <c r="AP148" s="250"/>
    </row>
    <row r="149" spans="12:42">
      <c r="L149" s="250"/>
      <c r="M149" s="250"/>
      <c r="N149" s="250"/>
      <c r="O149" s="250"/>
      <c r="P149" s="250"/>
      <c r="Q149" s="250"/>
      <c r="R149" s="250"/>
      <c r="S149" s="250"/>
      <c r="T149" s="250"/>
      <c r="U149" s="250"/>
      <c r="V149" s="250"/>
      <c r="W149" s="250"/>
      <c r="X149" s="250"/>
      <c r="Y149" s="250"/>
      <c r="Z149" s="250"/>
      <c r="AA149" s="250"/>
      <c r="AB149" s="250"/>
      <c r="AC149" s="250"/>
      <c r="AD149" s="250"/>
      <c r="AE149" s="250"/>
      <c r="AF149" s="250"/>
      <c r="AG149" s="250"/>
      <c r="AH149" s="250"/>
      <c r="AI149" s="250"/>
      <c r="AJ149" s="250"/>
      <c r="AK149" s="250"/>
      <c r="AL149" s="250"/>
      <c r="AM149" s="250"/>
      <c r="AN149" s="250"/>
      <c r="AO149" s="250"/>
      <c r="AP149" s="250"/>
    </row>
    <row r="150" spans="12:42">
      <c r="L150" s="250"/>
      <c r="M150" s="250"/>
      <c r="N150" s="250"/>
      <c r="O150" s="250"/>
      <c r="P150" s="250"/>
      <c r="Q150" s="250"/>
      <c r="R150" s="250"/>
      <c r="S150" s="250"/>
      <c r="T150" s="250"/>
      <c r="U150" s="250"/>
      <c r="V150" s="250"/>
      <c r="W150" s="250"/>
      <c r="X150" s="250"/>
      <c r="Y150" s="250"/>
      <c r="Z150" s="250"/>
      <c r="AA150" s="250"/>
      <c r="AB150" s="250"/>
      <c r="AC150" s="250"/>
      <c r="AD150" s="250"/>
      <c r="AE150" s="250"/>
      <c r="AF150" s="250"/>
      <c r="AG150" s="250"/>
      <c r="AH150" s="250"/>
      <c r="AI150" s="250"/>
      <c r="AJ150" s="250"/>
      <c r="AK150" s="250"/>
      <c r="AL150" s="250"/>
      <c r="AM150" s="250"/>
      <c r="AN150" s="250"/>
      <c r="AO150" s="250"/>
      <c r="AP150" s="250"/>
    </row>
    <row r="151" spans="12:42">
      <c r="L151" s="250"/>
      <c r="M151" s="250"/>
      <c r="N151" s="250"/>
      <c r="O151" s="250"/>
      <c r="P151" s="250"/>
      <c r="Q151" s="250"/>
      <c r="R151" s="250"/>
      <c r="S151" s="250"/>
      <c r="T151" s="250"/>
      <c r="U151" s="250"/>
      <c r="V151" s="250"/>
      <c r="W151" s="250"/>
      <c r="X151" s="250"/>
      <c r="Y151" s="250"/>
      <c r="Z151" s="250"/>
      <c r="AA151" s="250"/>
      <c r="AB151" s="250"/>
      <c r="AC151" s="250"/>
      <c r="AD151" s="250"/>
      <c r="AE151" s="250"/>
      <c r="AF151" s="250"/>
      <c r="AG151" s="250"/>
      <c r="AH151" s="250"/>
      <c r="AI151" s="250"/>
      <c r="AJ151" s="250"/>
      <c r="AK151" s="250"/>
      <c r="AL151" s="250"/>
      <c r="AM151" s="250"/>
      <c r="AN151" s="250"/>
      <c r="AO151" s="250"/>
      <c r="AP151" s="250"/>
    </row>
    <row r="152" spans="12:42">
      <c r="L152" s="250"/>
      <c r="M152" s="250"/>
      <c r="N152" s="250"/>
      <c r="O152" s="250"/>
      <c r="P152" s="250"/>
      <c r="Q152" s="250"/>
      <c r="R152" s="250"/>
      <c r="S152" s="250"/>
      <c r="T152" s="250"/>
      <c r="U152" s="250"/>
      <c r="V152" s="250"/>
      <c r="W152" s="250"/>
      <c r="X152" s="250"/>
      <c r="Y152" s="250"/>
      <c r="Z152" s="250"/>
      <c r="AA152" s="250"/>
      <c r="AB152" s="250"/>
      <c r="AC152" s="250"/>
      <c r="AD152" s="250"/>
      <c r="AE152" s="250"/>
      <c r="AF152" s="250"/>
      <c r="AG152" s="250"/>
      <c r="AH152" s="250"/>
      <c r="AI152" s="250"/>
      <c r="AJ152" s="250"/>
      <c r="AK152" s="250"/>
      <c r="AL152" s="250"/>
      <c r="AM152" s="250"/>
      <c r="AN152" s="250"/>
      <c r="AO152" s="250"/>
      <c r="AP152" s="250"/>
    </row>
    <row r="153" spans="12:42">
      <c r="L153" s="250"/>
      <c r="M153" s="250"/>
      <c r="N153" s="250"/>
      <c r="O153" s="250"/>
      <c r="P153" s="250"/>
      <c r="Q153" s="250"/>
      <c r="R153" s="250"/>
      <c r="S153" s="250"/>
      <c r="T153" s="250"/>
      <c r="U153" s="250"/>
      <c r="V153" s="250"/>
      <c r="W153" s="250"/>
      <c r="X153" s="250"/>
      <c r="Y153" s="250"/>
      <c r="Z153" s="250"/>
      <c r="AA153" s="250"/>
      <c r="AB153" s="250"/>
      <c r="AC153" s="250"/>
      <c r="AD153" s="250"/>
      <c r="AE153" s="250"/>
      <c r="AF153" s="250"/>
      <c r="AG153" s="250"/>
      <c r="AH153" s="250"/>
      <c r="AI153" s="250"/>
      <c r="AJ153" s="250"/>
      <c r="AK153" s="250"/>
      <c r="AL153" s="250"/>
      <c r="AM153" s="250"/>
      <c r="AN153" s="250"/>
      <c r="AO153" s="250"/>
      <c r="AP153" s="250"/>
    </row>
    <row r="154" spans="12:42">
      <c r="L154" s="250"/>
      <c r="M154" s="250"/>
      <c r="N154" s="250"/>
      <c r="O154" s="250"/>
      <c r="P154" s="250"/>
      <c r="Q154" s="250"/>
      <c r="R154" s="250"/>
      <c r="S154" s="250"/>
      <c r="T154" s="250"/>
      <c r="U154" s="250"/>
      <c r="V154" s="250"/>
      <c r="W154" s="250"/>
      <c r="X154" s="250"/>
      <c r="Y154" s="250"/>
      <c r="Z154" s="250"/>
      <c r="AA154" s="250"/>
      <c r="AB154" s="250"/>
      <c r="AC154" s="250"/>
      <c r="AD154" s="250"/>
      <c r="AE154" s="250"/>
      <c r="AF154" s="250"/>
      <c r="AG154" s="250"/>
      <c r="AH154" s="250"/>
      <c r="AI154" s="250"/>
      <c r="AJ154" s="250"/>
      <c r="AK154" s="250"/>
      <c r="AL154" s="250"/>
      <c r="AM154" s="250"/>
      <c r="AN154" s="250"/>
      <c r="AO154" s="250"/>
      <c r="AP154" s="250"/>
    </row>
    <row r="155" spans="12:42">
      <c r="L155" s="250"/>
      <c r="M155" s="250"/>
      <c r="N155" s="250"/>
      <c r="O155" s="250"/>
      <c r="P155" s="250"/>
      <c r="Q155" s="250"/>
      <c r="R155" s="250"/>
      <c r="S155" s="250"/>
      <c r="T155" s="250"/>
      <c r="U155" s="250"/>
      <c r="V155" s="250"/>
      <c r="W155" s="250"/>
      <c r="X155" s="250"/>
      <c r="Y155" s="250"/>
      <c r="Z155" s="250"/>
      <c r="AA155" s="250"/>
      <c r="AB155" s="250"/>
      <c r="AC155" s="250"/>
      <c r="AD155" s="250"/>
      <c r="AE155" s="250"/>
      <c r="AF155" s="250"/>
      <c r="AG155" s="250"/>
      <c r="AH155" s="250"/>
      <c r="AI155" s="250"/>
      <c r="AJ155" s="250"/>
      <c r="AK155" s="250"/>
      <c r="AL155" s="250"/>
      <c r="AM155" s="250"/>
      <c r="AN155" s="250"/>
      <c r="AO155" s="250"/>
      <c r="AP155" s="250"/>
    </row>
    <row r="156" spans="12:42">
      <c r="L156" s="250"/>
      <c r="M156" s="250"/>
      <c r="N156" s="250"/>
      <c r="O156" s="250"/>
      <c r="P156" s="250"/>
      <c r="Q156" s="250"/>
      <c r="R156" s="250"/>
      <c r="S156" s="250"/>
      <c r="T156" s="250"/>
      <c r="U156" s="250"/>
      <c r="V156" s="250"/>
      <c r="W156" s="250"/>
      <c r="X156" s="250"/>
      <c r="Y156" s="250"/>
      <c r="Z156" s="250"/>
      <c r="AA156" s="250"/>
      <c r="AB156" s="250"/>
      <c r="AC156" s="250"/>
      <c r="AD156" s="250"/>
      <c r="AE156" s="250"/>
      <c r="AF156" s="250"/>
      <c r="AG156" s="250"/>
      <c r="AH156" s="250"/>
      <c r="AI156" s="250"/>
      <c r="AJ156" s="250"/>
      <c r="AK156" s="250"/>
      <c r="AL156" s="250"/>
      <c r="AM156" s="250"/>
      <c r="AN156" s="250"/>
      <c r="AO156" s="250"/>
      <c r="AP156" s="250"/>
    </row>
    <row r="157" spans="12:42">
      <c r="L157" s="250"/>
      <c r="M157" s="250"/>
      <c r="N157" s="250"/>
      <c r="O157" s="250"/>
      <c r="P157" s="250"/>
      <c r="Q157" s="250"/>
      <c r="R157" s="250"/>
      <c r="S157" s="250"/>
      <c r="T157" s="250"/>
      <c r="U157" s="250"/>
      <c r="V157" s="250"/>
      <c r="W157" s="250"/>
      <c r="X157" s="250"/>
      <c r="Y157" s="250"/>
      <c r="Z157" s="250"/>
      <c r="AA157" s="250"/>
      <c r="AB157" s="250"/>
      <c r="AC157" s="250"/>
      <c r="AD157" s="250"/>
      <c r="AE157" s="250"/>
      <c r="AF157" s="250"/>
      <c r="AG157" s="250"/>
      <c r="AH157" s="250"/>
      <c r="AI157" s="250"/>
      <c r="AJ157" s="250"/>
      <c r="AK157" s="250"/>
      <c r="AL157" s="250"/>
      <c r="AM157" s="250"/>
      <c r="AN157" s="250"/>
      <c r="AO157" s="250"/>
      <c r="AP157" s="250"/>
    </row>
    <row r="158" spans="12:42">
      <c r="L158" s="250"/>
      <c r="M158" s="250"/>
      <c r="N158" s="250"/>
      <c r="O158" s="250"/>
      <c r="P158" s="250"/>
      <c r="Q158" s="250"/>
      <c r="R158" s="250"/>
      <c r="S158" s="250"/>
      <c r="T158" s="250"/>
      <c r="U158" s="250"/>
      <c r="V158" s="250"/>
      <c r="W158" s="250"/>
      <c r="X158" s="250"/>
      <c r="Y158" s="250"/>
      <c r="Z158" s="250"/>
      <c r="AA158" s="250"/>
      <c r="AB158" s="250"/>
      <c r="AC158" s="250"/>
      <c r="AD158" s="250"/>
      <c r="AE158" s="250"/>
      <c r="AF158" s="250"/>
      <c r="AG158" s="250"/>
      <c r="AH158" s="250"/>
      <c r="AI158" s="250"/>
      <c r="AJ158" s="250"/>
      <c r="AK158" s="250"/>
      <c r="AL158" s="250"/>
      <c r="AM158" s="250"/>
      <c r="AN158" s="250"/>
      <c r="AO158" s="250"/>
      <c r="AP158" s="250"/>
    </row>
    <row r="159" spans="12:42">
      <c r="L159" s="250"/>
      <c r="M159" s="250"/>
      <c r="N159" s="250"/>
      <c r="O159" s="250"/>
      <c r="P159" s="250"/>
      <c r="Q159" s="250"/>
      <c r="R159" s="250"/>
      <c r="S159" s="250"/>
      <c r="T159" s="250"/>
      <c r="U159" s="250"/>
      <c r="V159" s="250"/>
      <c r="W159" s="250"/>
      <c r="X159" s="250"/>
      <c r="Y159" s="250"/>
      <c r="Z159" s="250"/>
      <c r="AA159" s="250"/>
      <c r="AB159" s="250"/>
      <c r="AC159" s="250"/>
      <c r="AD159" s="250"/>
      <c r="AE159" s="250"/>
      <c r="AF159" s="250"/>
      <c r="AG159" s="250"/>
      <c r="AH159" s="250"/>
      <c r="AI159" s="250"/>
      <c r="AJ159" s="250"/>
      <c r="AK159" s="250"/>
      <c r="AL159" s="250"/>
      <c r="AM159" s="250"/>
      <c r="AN159" s="250"/>
      <c r="AO159" s="250"/>
      <c r="AP159" s="250"/>
    </row>
    <row r="160" spans="12:42">
      <c r="L160" s="250"/>
      <c r="M160" s="250"/>
      <c r="N160" s="250"/>
      <c r="O160" s="250"/>
      <c r="P160" s="250"/>
      <c r="Q160" s="250"/>
      <c r="R160" s="250"/>
      <c r="S160" s="250"/>
      <c r="T160" s="250"/>
      <c r="U160" s="250"/>
      <c r="V160" s="250"/>
      <c r="W160" s="250"/>
      <c r="X160" s="250"/>
      <c r="Y160" s="250"/>
      <c r="Z160" s="250"/>
      <c r="AA160" s="250"/>
      <c r="AB160" s="250"/>
      <c r="AC160" s="250"/>
      <c r="AD160" s="250"/>
      <c r="AE160" s="250"/>
      <c r="AF160" s="250"/>
      <c r="AG160" s="250"/>
      <c r="AH160" s="250"/>
      <c r="AI160" s="250"/>
      <c r="AJ160" s="250"/>
      <c r="AK160" s="250"/>
      <c r="AL160" s="250"/>
      <c r="AM160" s="250"/>
      <c r="AN160" s="250"/>
      <c r="AO160" s="250"/>
      <c r="AP160" s="250"/>
    </row>
    <row r="161" spans="12:42">
      <c r="L161" s="250"/>
      <c r="M161" s="250"/>
      <c r="N161" s="250"/>
      <c r="O161" s="250"/>
      <c r="P161" s="250"/>
      <c r="Q161" s="250"/>
      <c r="R161" s="250"/>
      <c r="S161" s="250"/>
      <c r="T161" s="250"/>
      <c r="U161" s="250"/>
      <c r="V161" s="250"/>
      <c r="W161" s="250"/>
      <c r="X161" s="250"/>
      <c r="Y161" s="250"/>
      <c r="Z161" s="250"/>
      <c r="AA161" s="250"/>
      <c r="AB161" s="250"/>
      <c r="AC161" s="250"/>
      <c r="AD161" s="250"/>
      <c r="AE161" s="250"/>
      <c r="AF161" s="250"/>
      <c r="AG161" s="250"/>
      <c r="AH161" s="250"/>
      <c r="AI161" s="250"/>
      <c r="AJ161" s="250"/>
      <c r="AK161" s="250"/>
      <c r="AL161" s="250"/>
      <c r="AM161" s="250"/>
      <c r="AN161" s="250"/>
      <c r="AO161" s="250"/>
      <c r="AP161" s="250"/>
    </row>
    <row r="162" spans="12:42">
      <c r="L162" s="250"/>
      <c r="M162" s="250"/>
      <c r="N162" s="250"/>
      <c r="O162" s="250"/>
      <c r="P162" s="250"/>
      <c r="Q162" s="250"/>
      <c r="R162" s="250"/>
      <c r="S162" s="250"/>
      <c r="T162" s="250"/>
      <c r="U162" s="250"/>
      <c r="V162" s="250"/>
      <c r="W162" s="250"/>
      <c r="X162" s="250"/>
      <c r="Y162" s="250"/>
      <c r="Z162" s="250"/>
      <c r="AA162" s="250"/>
      <c r="AB162" s="250"/>
      <c r="AC162" s="250"/>
      <c r="AD162" s="250"/>
      <c r="AE162" s="250"/>
      <c r="AF162" s="250"/>
      <c r="AG162" s="250"/>
      <c r="AH162" s="250"/>
      <c r="AI162" s="250"/>
      <c r="AJ162" s="250"/>
      <c r="AK162" s="250"/>
      <c r="AL162" s="250"/>
      <c r="AM162" s="250"/>
      <c r="AN162" s="250"/>
      <c r="AO162" s="250"/>
      <c r="AP162" s="250"/>
    </row>
    <row r="163" spans="12:42">
      <c r="L163" s="250"/>
      <c r="M163" s="250"/>
      <c r="N163" s="250"/>
      <c r="O163" s="250"/>
      <c r="P163" s="250"/>
      <c r="Q163" s="250"/>
      <c r="R163" s="250"/>
      <c r="S163" s="250"/>
      <c r="T163" s="250"/>
      <c r="U163" s="250"/>
      <c r="V163" s="250"/>
      <c r="W163" s="250"/>
      <c r="X163" s="250"/>
      <c r="Y163" s="250"/>
      <c r="Z163" s="250"/>
      <c r="AA163" s="250"/>
      <c r="AB163" s="250"/>
      <c r="AC163" s="250"/>
      <c r="AD163" s="250"/>
      <c r="AE163" s="250"/>
      <c r="AF163" s="250"/>
      <c r="AG163" s="250"/>
      <c r="AH163" s="250"/>
      <c r="AI163" s="250"/>
      <c r="AJ163" s="250"/>
      <c r="AK163" s="250"/>
      <c r="AL163" s="250"/>
      <c r="AM163" s="250"/>
      <c r="AN163" s="250"/>
      <c r="AO163" s="250"/>
      <c r="AP163" s="250"/>
    </row>
    <row r="164" spans="12:42"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  <c r="V164" s="250"/>
      <c r="W164" s="250"/>
      <c r="X164" s="250"/>
      <c r="Y164" s="250"/>
      <c r="Z164" s="250"/>
      <c r="AA164" s="250"/>
      <c r="AB164" s="250"/>
      <c r="AC164" s="250"/>
      <c r="AD164" s="250"/>
      <c r="AE164" s="250"/>
      <c r="AF164" s="250"/>
      <c r="AG164" s="250"/>
      <c r="AH164" s="250"/>
      <c r="AI164" s="250"/>
      <c r="AJ164" s="250"/>
      <c r="AK164" s="250"/>
      <c r="AL164" s="250"/>
      <c r="AM164" s="250"/>
      <c r="AN164" s="250"/>
      <c r="AO164" s="250"/>
      <c r="AP164" s="250"/>
    </row>
    <row r="165" spans="12:42">
      <c r="L165" s="250"/>
      <c r="M165" s="250"/>
      <c r="N165" s="250"/>
      <c r="O165" s="250"/>
      <c r="P165" s="250"/>
      <c r="Q165" s="250"/>
      <c r="R165" s="250"/>
      <c r="S165" s="250"/>
      <c r="T165" s="250"/>
      <c r="U165" s="250"/>
      <c r="V165" s="250"/>
      <c r="W165" s="250"/>
      <c r="X165" s="250"/>
      <c r="Y165" s="250"/>
      <c r="Z165" s="250"/>
      <c r="AA165" s="250"/>
      <c r="AB165" s="250"/>
      <c r="AC165" s="250"/>
      <c r="AD165" s="250"/>
      <c r="AE165" s="250"/>
      <c r="AF165" s="250"/>
      <c r="AG165" s="250"/>
      <c r="AH165" s="250"/>
      <c r="AI165" s="250"/>
      <c r="AJ165" s="250"/>
      <c r="AK165" s="250"/>
      <c r="AL165" s="250"/>
      <c r="AM165" s="250"/>
      <c r="AN165" s="250"/>
      <c r="AO165" s="250"/>
      <c r="AP165" s="250"/>
    </row>
    <row r="166" spans="12:42">
      <c r="L166" s="250"/>
      <c r="M166" s="250"/>
      <c r="N166" s="250"/>
      <c r="O166" s="250"/>
      <c r="P166" s="250"/>
      <c r="Q166" s="250"/>
      <c r="R166" s="250"/>
      <c r="S166" s="250"/>
      <c r="T166" s="250"/>
      <c r="U166" s="250"/>
      <c r="V166" s="250"/>
      <c r="W166" s="250"/>
      <c r="X166" s="250"/>
      <c r="Y166" s="250"/>
      <c r="Z166" s="250"/>
      <c r="AA166" s="250"/>
      <c r="AB166" s="250"/>
      <c r="AC166" s="250"/>
      <c r="AD166" s="250"/>
      <c r="AE166" s="250"/>
      <c r="AF166" s="250"/>
      <c r="AG166" s="250"/>
      <c r="AH166" s="250"/>
      <c r="AI166" s="250"/>
      <c r="AJ166" s="250"/>
      <c r="AK166" s="250"/>
      <c r="AL166" s="250"/>
      <c r="AM166" s="250"/>
      <c r="AN166" s="250"/>
      <c r="AO166" s="250"/>
      <c r="AP166" s="250"/>
    </row>
    <row r="167" spans="12:42">
      <c r="L167" s="250"/>
      <c r="M167" s="250"/>
      <c r="N167" s="250"/>
      <c r="O167" s="250"/>
      <c r="P167" s="250"/>
      <c r="Q167" s="250"/>
      <c r="R167" s="250"/>
      <c r="S167" s="250"/>
      <c r="T167" s="250"/>
      <c r="U167" s="250"/>
      <c r="V167" s="250"/>
      <c r="W167" s="250"/>
      <c r="X167" s="250"/>
      <c r="Y167" s="250"/>
      <c r="Z167" s="250"/>
      <c r="AA167" s="250"/>
      <c r="AB167" s="250"/>
      <c r="AC167" s="250"/>
      <c r="AD167" s="250"/>
      <c r="AE167" s="250"/>
      <c r="AF167" s="250"/>
      <c r="AG167" s="250"/>
      <c r="AH167" s="250"/>
      <c r="AI167" s="250"/>
      <c r="AJ167" s="250"/>
      <c r="AK167" s="250"/>
      <c r="AL167" s="250"/>
      <c r="AM167" s="250"/>
      <c r="AN167" s="250"/>
      <c r="AO167" s="250"/>
      <c r="AP167" s="250"/>
    </row>
    <row r="168" spans="12:42">
      <c r="L168" s="250"/>
      <c r="M168" s="250"/>
      <c r="N168" s="250"/>
      <c r="O168" s="250"/>
      <c r="P168" s="250"/>
      <c r="Q168" s="250"/>
      <c r="R168" s="250"/>
      <c r="S168" s="250"/>
      <c r="T168" s="250"/>
      <c r="U168" s="250"/>
      <c r="V168" s="250"/>
      <c r="W168" s="250"/>
      <c r="X168" s="250"/>
      <c r="Y168" s="250"/>
      <c r="Z168" s="250"/>
      <c r="AA168" s="250"/>
      <c r="AB168" s="250"/>
      <c r="AC168" s="250"/>
      <c r="AD168" s="250"/>
      <c r="AE168" s="250"/>
      <c r="AF168" s="250"/>
      <c r="AG168" s="250"/>
      <c r="AH168" s="250"/>
      <c r="AI168" s="250"/>
      <c r="AJ168" s="250"/>
      <c r="AK168" s="250"/>
      <c r="AL168" s="250"/>
      <c r="AM168" s="250"/>
      <c r="AN168" s="250"/>
      <c r="AO168" s="250"/>
      <c r="AP168" s="250"/>
    </row>
    <row r="169" spans="12:42">
      <c r="L169" s="250"/>
      <c r="M169" s="250"/>
      <c r="N169" s="250"/>
      <c r="O169" s="250"/>
      <c r="P169" s="250"/>
      <c r="Q169" s="250"/>
      <c r="R169" s="250"/>
      <c r="S169" s="250"/>
      <c r="T169" s="250"/>
      <c r="U169" s="250"/>
      <c r="V169" s="250"/>
      <c r="W169" s="250"/>
      <c r="X169" s="250"/>
      <c r="Y169" s="250"/>
      <c r="Z169" s="250"/>
      <c r="AA169" s="250"/>
      <c r="AB169" s="250"/>
      <c r="AC169" s="250"/>
      <c r="AD169" s="250"/>
      <c r="AE169" s="250"/>
      <c r="AF169" s="250"/>
      <c r="AG169" s="250"/>
      <c r="AH169" s="250"/>
      <c r="AI169" s="250"/>
      <c r="AJ169" s="250"/>
      <c r="AK169" s="250"/>
      <c r="AL169" s="250"/>
      <c r="AM169" s="250"/>
      <c r="AN169" s="250"/>
      <c r="AO169" s="250"/>
      <c r="AP169" s="250"/>
    </row>
    <row r="170" spans="12:42">
      <c r="L170" s="250"/>
      <c r="M170" s="250"/>
      <c r="N170" s="250"/>
      <c r="O170" s="250"/>
      <c r="P170" s="250"/>
      <c r="Q170" s="250"/>
      <c r="R170" s="250"/>
      <c r="S170" s="250"/>
      <c r="T170" s="250"/>
      <c r="U170" s="250"/>
      <c r="V170" s="250"/>
      <c r="W170" s="250"/>
      <c r="X170" s="250"/>
      <c r="Y170" s="250"/>
      <c r="Z170" s="250"/>
      <c r="AA170" s="250"/>
      <c r="AB170" s="250"/>
      <c r="AC170" s="250"/>
      <c r="AD170" s="250"/>
      <c r="AE170" s="250"/>
      <c r="AF170" s="250"/>
      <c r="AG170" s="250"/>
      <c r="AH170" s="250"/>
      <c r="AI170" s="250"/>
      <c r="AJ170" s="250"/>
      <c r="AK170" s="250"/>
      <c r="AL170" s="250"/>
      <c r="AM170" s="250"/>
      <c r="AN170" s="250"/>
      <c r="AO170" s="250"/>
      <c r="AP170" s="250"/>
    </row>
    <row r="171" spans="12:42">
      <c r="L171" s="250"/>
      <c r="M171" s="250"/>
      <c r="N171" s="250"/>
      <c r="O171" s="250"/>
      <c r="P171" s="250"/>
      <c r="Q171" s="250"/>
      <c r="R171" s="250"/>
      <c r="S171" s="250"/>
      <c r="T171" s="250"/>
      <c r="U171" s="250"/>
      <c r="V171" s="250"/>
      <c r="W171" s="250"/>
      <c r="X171" s="250"/>
      <c r="Y171" s="250"/>
      <c r="Z171" s="250"/>
      <c r="AA171" s="250"/>
      <c r="AB171" s="250"/>
      <c r="AC171" s="250"/>
      <c r="AD171" s="250"/>
      <c r="AE171" s="250"/>
      <c r="AF171" s="250"/>
      <c r="AG171" s="250"/>
      <c r="AH171" s="250"/>
      <c r="AI171" s="250"/>
      <c r="AJ171" s="250"/>
      <c r="AK171" s="250"/>
      <c r="AL171" s="250"/>
      <c r="AM171" s="250"/>
      <c r="AN171" s="250"/>
      <c r="AO171" s="250"/>
      <c r="AP171" s="250"/>
    </row>
    <row r="172" spans="12:42">
      <c r="L172" s="250"/>
      <c r="M172" s="250"/>
      <c r="N172" s="250"/>
      <c r="O172" s="250"/>
      <c r="P172" s="250"/>
      <c r="Q172" s="250"/>
      <c r="R172" s="250"/>
      <c r="S172" s="250"/>
      <c r="T172" s="250"/>
      <c r="U172" s="250"/>
      <c r="V172" s="250"/>
      <c r="W172" s="250"/>
      <c r="X172" s="250"/>
      <c r="Y172" s="250"/>
      <c r="Z172" s="250"/>
      <c r="AA172" s="250"/>
      <c r="AB172" s="250"/>
      <c r="AC172" s="250"/>
      <c r="AD172" s="250"/>
      <c r="AE172" s="250"/>
      <c r="AF172" s="250"/>
      <c r="AG172" s="250"/>
      <c r="AH172" s="250"/>
      <c r="AI172" s="250"/>
      <c r="AJ172" s="250"/>
      <c r="AK172" s="250"/>
      <c r="AL172" s="250"/>
      <c r="AM172" s="250"/>
      <c r="AN172" s="250"/>
      <c r="AO172" s="250"/>
      <c r="AP172" s="250"/>
    </row>
    <row r="173" spans="12:42">
      <c r="L173" s="250"/>
      <c r="M173" s="250"/>
      <c r="N173" s="250"/>
      <c r="O173" s="250"/>
      <c r="P173" s="250"/>
      <c r="Q173" s="250"/>
      <c r="R173" s="250"/>
      <c r="S173" s="250"/>
      <c r="T173" s="250"/>
      <c r="U173" s="250"/>
      <c r="V173" s="250"/>
      <c r="W173" s="250"/>
      <c r="X173" s="250"/>
      <c r="Y173" s="250"/>
      <c r="Z173" s="250"/>
      <c r="AA173" s="250"/>
      <c r="AB173" s="250"/>
      <c r="AC173" s="250"/>
      <c r="AD173" s="250"/>
      <c r="AE173" s="250"/>
      <c r="AF173" s="250"/>
      <c r="AG173" s="250"/>
      <c r="AH173" s="250"/>
      <c r="AI173" s="250"/>
      <c r="AJ173" s="250"/>
      <c r="AK173" s="250"/>
      <c r="AL173" s="250"/>
      <c r="AM173" s="250"/>
      <c r="AN173" s="250"/>
      <c r="AO173" s="250"/>
      <c r="AP173" s="250"/>
    </row>
    <row r="174" spans="12:42">
      <c r="L174" s="250"/>
      <c r="M174" s="250"/>
      <c r="N174" s="250"/>
      <c r="O174" s="250"/>
      <c r="P174" s="250"/>
      <c r="Q174" s="250"/>
      <c r="R174" s="250"/>
      <c r="S174" s="250"/>
      <c r="T174" s="250"/>
      <c r="U174" s="250"/>
      <c r="V174" s="250"/>
      <c r="W174" s="250"/>
      <c r="X174" s="250"/>
      <c r="Y174" s="250"/>
      <c r="Z174" s="250"/>
      <c r="AA174" s="250"/>
      <c r="AB174" s="250"/>
      <c r="AC174" s="250"/>
      <c r="AD174" s="250"/>
      <c r="AE174" s="250"/>
      <c r="AF174" s="250"/>
      <c r="AG174" s="250"/>
      <c r="AH174" s="250"/>
      <c r="AI174" s="250"/>
      <c r="AJ174" s="250"/>
      <c r="AK174" s="250"/>
      <c r="AL174" s="250"/>
      <c r="AM174" s="250"/>
      <c r="AN174" s="250"/>
      <c r="AO174" s="250"/>
      <c r="AP174" s="250"/>
    </row>
    <row r="175" spans="12:42">
      <c r="L175" s="250"/>
      <c r="M175" s="250"/>
      <c r="N175" s="250"/>
      <c r="O175" s="250"/>
      <c r="P175" s="250"/>
      <c r="Q175" s="250"/>
      <c r="R175" s="250"/>
      <c r="S175" s="250"/>
      <c r="T175" s="250"/>
      <c r="U175" s="250"/>
      <c r="V175" s="250"/>
      <c r="W175" s="250"/>
      <c r="X175" s="250"/>
      <c r="Y175" s="250"/>
      <c r="Z175" s="250"/>
      <c r="AA175" s="250"/>
      <c r="AB175" s="250"/>
      <c r="AC175" s="250"/>
      <c r="AD175" s="250"/>
      <c r="AE175" s="250"/>
      <c r="AF175" s="250"/>
      <c r="AG175" s="250"/>
      <c r="AH175" s="250"/>
      <c r="AI175" s="250"/>
      <c r="AJ175" s="250"/>
      <c r="AK175" s="250"/>
      <c r="AL175" s="250"/>
      <c r="AM175" s="250"/>
      <c r="AN175" s="250"/>
      <c r="AO175" s="250"/>
      <c r="AP175" s="250"/>
    </row>
    <row r="176" spans="12:42">
      <c r="L176" s="250"/>
      <c r="M176" s="250"/>
      <c r="N176" s="250"/>
      <c r="O176" s="250"/>
      <c r="P176" s="250"/>
      <c r="Q176" s="250"/>
      <c r="R176" s="250"/>
      <c r="S176" s="250"/>
      <c r="T176" s="250"/>
      <c r="U176" s="250"/>
      <c r="V176" s="250"/>
      <c r="W176" s="250"/>
      <c r="X176" s="250"/>
      <c r="Y176" s="250"/>
      <c r="Z176" s="250"/>
      <c r="AA176" s="250"/>
      <c r="AB176" s="250"/>
      <c r="AC176" s="250"/>
      <c r="AD176" s="250"/>
      <c r="AE176" s="250"/>
      <c r="AF176" s="250"/>
      <c r="AG176" s="250"/>
      <c r="AH176" s="250"/>
      <c r="AI176" s="250"/>
      <c r="AJ176" s="250"/>
      <c r="AK176" s="250"/>
      <c r="AL176" s="250"/>
      <c r="AM176" s="250"/>
      <c r="AN176" s="250"/>
      <c r="AO176" s="250"/>
      <c r="AP176" s="250"/>
    </row>
    <row r="177" spans="12:42">
      <c r="L177" s="250"/>
      <c r="M177" s="250"/>
      <c r="N177" s="250"/>
      <c r="O177" s="250"/>
      <c r="P177" s="250"/>
      <c r="Q177" s="250"/>
      <c r="R177" s="250"/>
      <c r="S177" s="250"/>
      <c r="T177" s="250"/>
      <c r="U177" s="250"/>
      <c r="V177" s="250"/>
      <c r="W177" s="250"/>
      <c r="X177" s="250"/>
      <c r="Y177" s="250"/>
      <c r="Z177" s="250"/>
      <c r="AA177" s="250"/>
      <c r="AB177" s="250"/>
      <c r="AC177" s="250"/>
      <c r="AD177" s="250"/>
      <c r="AE177" s="250"/>
      <c r="AF177" s="250"/>
      <c r="AG177" s="250"/>
      <c r="AH177" s="250"/>
      <c r="AI177" s="250"/>
      <c r="AJ177" s="250"/>
      <c r="AK177" s="250"/>
      <c r="AL177" s="250"/>
      <c r="AM177" s="250"/>
      <c r="AN177" s="250"/>
      <c r="AO177" s="250"/>
      <c r="AP177" s="250"/>
    </row>
    <row r="178" spans="12:42">
      <c r="L178" s="250"/>
      <c r="M178" s="250"/>
      <c r="N178" s="250"/>
      <c r="O178" s="250"/>
      <c r="P178" s="250"/>
      <c r="Q178" s="250"/>
      <c r="R178" s="250"/>
      <c r="S178" s="250"/>
      <c r="T178" s="250"/>
      <c r="U178" s="250"/>
      <c r="V178" s="250"/>
      <c r="W178" s="250"/>
      <c r="X178" s="250"/>
      <c r="Y178" s="250"/>
      <c r="Z178" s="250"/>
      <c r="AA178" s="250"/>
      <c r="AB178" s="250"/>
      <c r="AC178" s="250"/>
      <c r="AD178" s="250"/>
      <c r="AE178" s="250"/>
      <c r="AF178" s="250"/>
      <c r="AG178" s="250"/>
      <c r="AH178" s="250"/>
      <c r="AI178" s="250"/>
      <c r="AJ178" s="250"/>
      <c r="AK178" s="250"/>
      <c r="AL178" s="250"/>
      <c r="AM178" s="250"/>
      <c r="AN178" s="250"/>
      <c r="AO178" s="250"/>
      <c r="AP178" s="250"/>
    </row>
    <row r="179" spans="12:42">
      <c r="L179" s="250"/>
      <c r="M179" s="250"/>
      <c r="N179" s="250"/>
      <c r="O179" s="250"/>
      <c r="P179" s="250"/>
      <c r="Q179" s="250"/>
      <c r="R179" s="250"/>
      <c r="S179" s="250"/>
      <c r="T179" s="250"/>
      <c r="U179" s="250"/>
      <c r="V179" s="250"/>
      <c r="W179" s="250"/>
      <c r="X179" s="250"/>
      <c r="Y179" s="250"/>
      <c r="Z179" s="250"/>
      <c r="AA179" s="250"/>
      <c r="AB179" s="250"/>
      <c r="AC179" s="250"/>
      <c r="AD179" s="250"/>
      <c r="AE179" s="250"/>
      <c r="AF179" s="250"/>
      <c r="AG179" s="250"/>
      <c r="AH179" s="250"/>
      <c r="AI179" s="250"/>
      <c r="AJ179" s="250"/>
      <c r="AK179" s="250"/>
      <c r="AL179" s="250"/>
      <c r="AM179" s="250"/>
      <c r="AN179" s="250"/>
      <c r="AO179" s="250"/>
      <c r="AP179" s="250"/>
    </row>
    <row r="180" spans="12:42">
      <c r="L180" s="250"/>
      <c r="M180" s="250"/>
      <c r="N180" s="250"/>
      <c r="O180" s="250"/>
      <c r="P180" s="250"/>
      <c r="Q180" s="250"/>
      <c r="R180" s="250"/>
      <c r="S180" s="250"/>
      <c r="T180" s="250"/>
      <c r="U180" s="250"/>
      <c r="V180" s="250"/>
      <c r="W180" s="250"/>
      <c r="X180" s="250"/>
      <c r="Y180" s="250"/>
      <c r="Z180" s="250"/>
      <c r="AA180" s="250"/>
      <c r="AB180" s="250"/>
      <c r="AC180" s="250"/>
      <c r="AD180" s="250"/>
      <c r="AE180" s="250"/>
      <c r="AF180" s="250"/>
      <c r="AG180" s="250"/>
      <c r="AH180" s="250"/>
      <c r="AI180" s="250"/>
      <c r="AJ180" s="250"/>
      <c r="AK180" s="250"/>
      <c r="AL180" s="250"/>
      <c r="AM180" s="250"/>
      <c r="AN180" s="250"/>
      <c r="AO180" s="250"/>
      <c r="AP180" s="250"/>
    </row>
    <row r="181" spans="12:42">
      <c r="L181" s="250"/>
      <c r="M181" s="250"/>
      <c r="N181" s="250"/>
      <c r="O181" s="250"/>
      <c r="P181" s="250"/>
      <c r="Q181" s="250"/>
      <c r="R181" s="250"/>
      <c r="S181" s="250"/>
      <c r="T181" s="250"/>
      <c r="U181" s="250"/>
      <c r="V181" s="250"/>
      <c r="W181" s="250"/>
      <c r="X181" s="250"/>
      <c r="Y181" s="250"/>
      <c r="Z181" s="250"/>
      <c r="AA181" s="250"/>
      <c r="AB181" s="250"/>
      <c r="AC181" s="250"/>
      <c r="AD181" s="250"/>
      <c r="AE181" s="250"/>
      <c r="AF181" s="250"/>
      <c r="AG181" s="250"/>
      <c r="AH181" s="250"/>
      <c r="AI181" s="250"/>
      <c r="AJ181" s="250"/>
      <c r="AK181" s="250"/>
      <c r="AL181" s="250"/>
      <c r="AM181" s="250"/>
      <c r="AN181" s="250"/>
      <c r="AO181" s="250"/>
      <c r="AP181" s="250"/>
    </row>
    <row r="182" spans="12:42">
      <c r="L182" s="250"/>
      <c r="M182" s="250"/>
      <c r="N182" s="250"/>
      <c r="O182" s="250"/>
      <c r="P182" s="250"/>
      <c r="Q182" s="250"/>
      <c r="R182" s="250"/>
      <c r="S182" s="250"/>
      <c r="T182" s="250"/>
      <c r="U182" s="250"/>
      <c r="V182" s="250"/>
      <c r="W182" s="250"/>
      <c r="X182" s="250"/>
      <c r="Y182" s="250"/>
      <c r="Z182" s="250"/>
      <c r="AA182" s="250"/>
      <c r="AB182" s="250"/>
      <c r="AC182" s="250"/>
      <c r="AD182" s="250"/>
      <c r="AE182" s="250"/>
      <c r="AF182" s="250"/>
      <c r="AG182" s="250"/>
      <c r="AH182" s="250"/>
      <c r="AI182" s="250"/>
      <c r="AJ182" s="250"/>
      <c r="AK182" s="250"/>
      <c r="AL182" s="250"/>
      <c r="AM182" s="250"/>
      <c r="AN182" s="250"/>
      <c r="AO182" s="250"/>
      <c r="AP182" s="250"/>
    </row>
    <row r="183" spans="12:42">
      <c r="L183" s="250"/>
      <c r="M183" s="250"/>
      <c r="N183" s="250"/>
      <c r="O183" s="250"/>
      <c r="P183" s="250"/>
      <c r="Q183" s="250"/>
      <c r="R183" s="250"/>
      <c r="S183" s="250"/>
      <c r="T183" s="250"/>
      <c r="U183" s="250"/>
      <c r="V183" s="250"/>
      <c r="W183" s="250"/>
      <c r="X183" s="250"/>
      <c r="Y183" s="250"/>
      <c r="Z183" s="250"/>
      <c r="AA183" s="250"/>
      <c r="AB183" s="250"/>
      <c r="AC183" s="250"/>
      <c r="AD183" s="250"/>
      <c r="AE183" s="250"/>
      <c r="AF183" s="250"/>
      <c r="AG183" s="250"/>
      <c r="AH183" s="250"/>
      <c r="AI183" s="250"/>
      <c r="AJ183" s="250"/>
      <c r="AK183" s="250"/>
      <c r="AL183" s="250"/>
      <c r="AM183" s="250"/>
      <c r="AN183" s="250"/>
      <c r="AO183" s="250"/>
      <c r="AP183" s="250"/>
    </row>
    <row r="184" spans="12:42">
      <c r="L184" s="250"/>
      <c r="M184" s="250"/>
      <c r="N184" s="250"/>
      <c r="O184" s="250"/>
      <c r="P184" s="250"/>
      <c r="Q184" s="250"/>
      <c r="R184" s="250"/>
      <c r="S184" s="250"/>
      <c r="T184" s="250"/>
      <c r="U184" s="250"/>
      <c r="V184" s="250"/>
      <c r="W184" s="250"/>
      <c r="X184" s="250"/>
      <c r="Y184" s="250"/>
      <c r="Z184" s="250"/>
      <c r="AA184" s="250"/>
      <c r="AB184" s="250"/>
      <c r="AC184" s="250"/>
      <c r="AD184" s="250"/>
      <c r="AE184" s="250"/>
      <c r="AF184" s="250"/>
      <c r="AG184" s="250"/>
      <c r="AH184" s="250"/>
      <c r="AI184" s="250"/>
      <c r="AJ184" s="250"/>
      <c r="AK184" s="250"/>
      <c r="AL184" s="250"/>
      <c r="AM184" s="250"/>
      <c r="AN184" s="250"/>
      <c r="AO184" s="250"/>
      <c r="AP184" s="250"/>
    </row>
    <row r="185" spans="12:42">
      <c r="L185" s="250"/>
      <c r="M185" s="250"/>
      <c r="N185" s="250"/>
      <c r="O185" s="250"/>
      <c r="P185" s="250"/>
      <c r="Q185" s="250"/>
      <c r="R185" s="250"/>
      <c r="S185" s="250"/>
      <c r="T185" s="250"/>
      <c r="U185" s="250"/>
      <c r="V185" s="250"/>
      <c r="W185" s="250"/>
      <c r="X185" s="250"/>
      <c r="Y185" s="250"/>
      <c r="Z185" s="250"/>
      <c r="AA185" s="250"/>
      <c r="AB185" s="250"/>
      <c r="AC185" s="250"/>
      <c r="AD185" s="250"/>
      <c r="AE185" s="250"/>
      <c r="AF185" s="250"/>
      <c r="AG185" s="250"/>
      <c r="AH185" s="250"/>
      <c r="AI185" s="250"/>
      <c r="AJ185" s="250"/>
      <c r="AK185" s="250"/>
      <c r="AL185" s="250"/>
      <c r="AM185" s="250"/>
      <c r="AN185" s="250"/>
      <c r="AO185" s="250"/>
      <c r="AP185" s="250"/>
    </row>
    <row r="186" spans="12:42">
      <c r="L186" s="250"/>
      <c r="M186" s="250"/>
      <c r="N186" s="250"/>
      <c r="O186" s="250"/>
      <c r="P186" s="250"/>
      <c r="Q186" s="250"/>
      <c r="R186" s="250"/>
      <c r="S186" s="250"/>
      <c r="T186" s="250"/>
      <c r="U186" s="250"/>
      <c r="V186" s="250"/>
      <c r="W186" s="250"/>
      <c r="X186" s="250"/>
      <c r="Y186" s="250"/>
      <c r="Z186" s="250"/>
      <c r="AA186" s="250"/>
      <c r="AB186" s="250"/>
      <c r="AC186" s="250"/>
      <c r="AD186" s="250"/>
      <c r="AE186" s="250"/>
      <c r="AF186" s="250"/>
      <c r="AG186" s="250"/>
      <c r="AH186" s="250"/>
      <c r="AI186" s="250"/>
      <c r="AJ186" s="250"/>
      <c r="AK186" s="250"/>
      <c r="AL186" s="250"/>
      <c r="AM186" s="250"/>
      <c r="AN186" s="250"/>
      <c r="AO186" s="250"/>
      <c r="AP186" s="250"/>
    </row>
    <row r="187" spans="12:42">
      <c r="L187" s="250"/>
      <c r="M187" s="250"/>
      <c r="N187" s="250"/>
      <c r="O187" s="250"/>
      <c r="P187" s="250"/>
      <c r="Q187" s="250"/>
      <c r="R187" s="250"/>
      <c r="S187" s="250"/>
      <c r="T187" s="250"/>
      <c r="U187" s="250"/>
      <c r="V187" s="250"/>
      <c r="W187" s="250"/>
      <c r="X187" s="250"/>
      <c r="Y187" s="250"/>
      <c r="Z187" s="250"/>
      <c r="AA187" s="250"/>
      <c r="AB187" s="250"/>
      <c r="AC187" s="250"/>
      <c r="AD187" s="250"/>
      <c r="AE187" s="250"/>
      <c r="AF187" s="250"/>
      <c r="AG187" s="250"/>
      <c r="AH187" s="250"/>
      <c r="AI187" s="250"/>
      <c r="AJ187" s="250"/>
      <c r="AK187" s="250"/>
      <c r="AL187" s="250"/>
      <c r="AM187" s="250"/>
      <c r="AN187" s="250"/>
      <c r="AO187" s="250"/>
      <c r="AP187" s="250"/>
    </row>
    <row r="188" spans="12:42">
      <c r="L188" s="250"/>
      <c r="M188" s="250"/>
      <c r="N188" s="250"/>
      <c r="O188" s="250"/>
      <c r="P188" s="250"/>
      <c r="Q188" s="250"/>
      <c r="R188" s="250"/>
      <c r="S188" s="250"/>
      <c r="T188" s="250"/>
      <c r="U188" s="250"/>
      <c r="V188" s="250"/>
      <c r="W188" s="250"/>
      <c r="X188" s="250"/>
      <c r="Y188" s="250"/>
      <c r="Z188" s="250"/>
      <c r="AA188" s="250"/>
      <c r="AB188" s="250"/>
      <c r="AC188" s="250"/>
      <c r="AD188" s="250"/>
      <c r="AE188" s="250"/>
      <c r="AF188" s="250"/>
      <c r="AG188" s="250"/>
      <c r="AH188" s="250"/>
      <c r="AI188" s="250"/>
      <c r="AJ188" s="250"/>
      <c r="AK188" s="250"/>
      <c r="AL188" s="250"/>
      <c r="AM188" s="250"/>
      <c r="AN188" s="250"/>
      <c r="AO188" s="250"/>
      <c r="AP188" s="250"/>
    </row>
    <row r="189" spans="12:42">
      <c r="L189" s="250"/>
      <c r="M189" s="250"/>
      <c r="N189" s="250"/>
      <c r="O189" s="250"/>
      <c r="P189" s="250"/>
      <c r="Q189" s="250"/>
      <c r="R189" s="250"/>
      <c r="S189" s="250"/>
      <c r="T189" s="250"/>
      <c r="U189" s="250"/>
      <c r="V189" s="250"/>
      <c r="W189" s="250"/>
      <c r="X189" s="250"/>
      <c r="Y189" s="250"/>
      <c r="Z189" s="250"/>
      <c r="AA189" s="250"/>
      <c r="AB189" s="250"/>
      <c r="AC189" s="250"/>
      <c r="AD189" s="250"/>
      <c r="AE189" s="250"/>
      <c r="AF189" s="250"/>
      <c r="AG189" s="250"/>
      <c r="AH189" s="250"/>
      <c r="AI189" s="250"/>
      <c r="AJ189" s="250"/>
      <c r="AK189" s="250"/>
      <c r="AL189" s="250"/>
      <c r="AM189" s="250"/>
      <c r="AN189" s="250"/>
      <c r="AO189" s="250"/>
      <c r="AP189" s="250"/>
    </row>
    <row r="190" spans="12:42">
      <c r="L190" s="250"/>
      <c r="M190" s="250"/>
      <c r="N190" s="250"/>
      <c r="O190" s="250"/>
      <c r="P190" s="250"/>
      <c r="Q190" s="250"/>
      <c r="R190" s="250"/>
      <c r="S190" s="250"/>
      <c r="T190" s="250"/>
      <c r="U190" s="250"/>
      <c r="V190" s="250"/>
      <c r="W190" s="250"/>
      <c r="X190" s="250"/>
      <c r="Y190" s="250"/>
      <c r="Z190" s="250"/>
      <c r="AA190" s="250"/>
      <c r="AB190" s="250"/>
      <c r="AC190" s="250"/>
      <c r="AD190" s="250"/>
      <c r="AE190" s="250"/>
      <c r="AF190" s="250"/>
      <c r="AG190" s="250"/>
      <c r="AH190" s="250"/>
      <c r="AI190" s="250"/>
      <c r="AJ190" s="250"/>
      <c r="AK190" s="250"/>
      <c r="AL190" s="250"/>
      <c r="AM190" s="250"/>
      <c r="AN190" s="250"/>
      <c r="AO190" s="250"/>
      <c r="AP190" s="250"/>
    </row>
    <row r="191" spans="12:42">
      <c r="L191" s="250"/>
      <c r="M191" s="250"/>
      <c r="N191" s="250"/>
      <c r="O191" s="250"/>
      <c r="P191" s="250"/>
      <c r="Q191" s="250"/>
      <c r="R191" s="250"/>
      <c r="S191" s="250"/>
      <c r="T191" s="250"/>
      <c r="U191" s="250"/>
      <c r="V191" s="250"/>
      <c r="W191" s="250"/>
      <c r="X191" s="250"/>
      <c r="Y191" s="250"/>
      <c r="Z191" s="250"/>
      <c r="AA191" s="250"/>
      <c r="AB191" s="250"/>
      <c r="AC191" s="250"/>
      <c r="AD191" s="250"/>
      <c r="AE191" s="250"/>
      <c r="AF191" s="250"/>
      <c r="AG191" s="250"/>
      <c r="AH191" s="250"/>
      <c r="AI191" s="250"/>
      <c r="AJ191" s="250"/>
      <c r="AK191" s="250"/>
      <c r="AL191" s="250"/>
      <c r="AM191" s="250"/>
      <c r="AN191" s="250"/>
      <c r="AO191" s="250"/>
      <c r="AP191" s="250"/>
    </row>
    <row r="192" spans="12:42">
      <c r="L192" s="250"/>
      <c r="M192" s="250"/>
      <c r="N192" s="250"/>
      <c r="O192" s="250"/>
      <c r="P192" s="250"/>
      <c r="Q192" s="250"/>
      <c r="R192" s="250"/>
      <c r="S192" s="250"/>
      <c r="T192" s="250"/>
      <c r="U192" s="250"/>
      <c r="V192" s="250"/>
      <c r="W192" s="250"/>
      <c r="X192" s="250"/>
      <c r="Y192" s="250"/>
      <c r="Z192" s="250"/>
      <c r="AA192" s="250"/>
      <c r="AB192" s="250"/>
      <c r="AC192" s="250"/>
      <c r="AD192" s="250"/>
      <c r="AE192" s="250"/>
      <c r="AF192" s="250"/>
      <c r="AG192" s="250"/>
      <c r="AH192" s="250"/>
      <c r="AI192" s="250"/>
      <c r="AJ192" s="250"/>
      <c r="AK192" s="250"/>
      <c r="AL192" s="250"/>
      <c r="AM192" s="250"/>
      <c r="AN192" s="250"/>
      <c r="AO192" s="250"/>
      <c r="AP192" s="250"/>
    </row>
    <row r="193" spans="12:42">
      <c r="L193" s="250"/>
      <c r="M193" s="250"/>
      <c r="N193" s="250"/>
      <c r="O193" s="250"/>
      <c r="P193" s="250"/>
      <c r="Q193" s="250"/>
      <c r="R193" s="250"/>
      <c r="S193" s="250"/>
      <c r="T193" s="250"/>
      <c r="U193" s="250"/>
      <c r="V193" s="250"/>
      <c r="W193" s="250"/>
      <c r="X193" s="250"/>
      <c r="Y193" s="250"/>
      <c r="Z193" s="250"/>
      <c r="AA193" s="250"/>
      <c r="AB193" s="250"/>
      <c r="AC193" s="250"/>
      <c r="AD193" s="250"/>
      <c r="AE193" s="250"/>
      <c r="AF193" s="250"/>
      <c r="AG193" s="250"/>
      <c r="AH193" s="250"/>
      <c r="AI193" s="250"/>
      <c r="AJ193" s="250"/>
      <c r="AK193" s="250"/>
      <c r="AL193" s="250"/>
      <c r="AM193" s="250"/>
      <c r="AN193" s="250"/>
      <c r="AO193" s="250"/>
      <c r="AP193" s="250"/>
    </row>
    <row r="194" spans="12:42">
      <c r="L194" s="250"/>
      <c r="M194" s="250"/>
      <c r="N194" s="250"/>
      <c r="O194" s="250"/>
      <c r="P194" s="250"/>
      <c r="Q194" s="250"/>
      <c r="R194" s="250"/>
      <c r="S194" s="250"/>
      <c r="T194" s="250"/>
      <c r="U194" s="250"/>
      <c r="V194" s="250"/>
      <c r="W194" s="250"/>
      <c r="X194" s="250"/>
      <c r="Y194" s="250"/>
      <c r="Z194" s="250"/>
      <c r="AA194" s="250"/>
      <c r="AB194" s="250"/>
      <c r="AC194" s="250"/>
      <c r="AD194" s="250"/>
      <c r="AE194" s="250"/>
      <c r="AF194" s="250"/>
      <c r="AG194" s="250"/>
      <c r="AH194" s="250"/>
      <c r="AI194" s="250"/>
      <c r="AJ194" s="250"/>
      <c r="AK194" s="250"/>
      <c r="AL194" s="250"/>
      <c r="AM194" s="250"/>
      <c r="AN194" s="250"/>
      <c r="AO194" s="250"/>
      <c r="AP194" s="250"/>
    </row>
    <row r="195" spans="12:42">
      <c r="L195" s="250"/>
      <c r="M195" s="250"/>
      <c r="N195" s="250"/>
      <c r="O195" s="250"/>
      <c r="P195" s="250"/>
      <c r="Q195" s="250"/>
      <c r="R195" s="250"/>
      <c r="S195" s="250"/>
      <c r="T195" s="250"/>
      <c r="U195" s="250"/>
      <c r="V195" s="250"/>
      <c r="W195" s="250"/>
      <c r="X195" s="250"/>
      <c r="Y195" s="250"/>
      <c r="Z195" s="250"/>
      <c r="AA195" s="250"/>
      <c r="AB195" s="250"/>
      <c r="AC195" s="250"/>
      <c r="AD195" s="250"/>
      <c r="AE195" s="250"/>
      <c r="AF195" s="250"/>
      <c r="AG195" s="250"/>
      <c r="AH195" s="250"/>
      <c r="AI195" s="250"/>
      <c r="AJ195" s="250"/>
      <c r="AK195" s="250"/>
      <c r="AL195" s="250"/>
      <c r="AM195" s="250"/>
      <c r="AN195" s="250"/>
      <c r="AO195" s="250"/>
      <c r="AP195" s="250"/>
    </row>
    <row r="196" spans="12:42">
      <c r="L196" s="250"/>
      <c r="M196" s="250"/>
      <c r="N196" s="250"/>
      <c r="O196" s="250"/>
      <c r="P196" s="250"/>
      <c r="Q196" s="250"/>
      <c r="R196" s="250"/>
      <c r="S196" s="250"/>
      <c r="T196" s="250"/>
      <c r="U196" s="250"/>
      <c r="V196" s="250"/>
      <c r="W196" s="250"/>
      <c r="X196" s="250"/>
      <c r="Y196" s="250"/>
      <c r="Z196" s="250"/>
      <c r="AA196" s="250"/>
      <c r="AB196" s="250"/>
      <c r="AC196" s="250"/>
      <c r="AD196" s="250"/>
      <c r="AE196" s="250"/>
      <c r="AF196" s="250"/>
      <c r="AG196" s="250"/>
      <c r="AH196" s="250"/>
      <c r="AI196" s="250"/>
      <c r="AJ196" s="250"/>
      <c r="AK196" s="250"/>
      <c r="AL196" s="250"/>
      <c r="AM196" s="250"/>
      <c r="AN196" s="250"/>
      <c r="AO196" s="250"/>
      <c r="AP196" s="250"/>
    </row>
    <row r="197" spans="12:42">
      <c r="L197" s="250"/>
      <c r="M197" s="250"/>
      <c r="N197" s="250"/>
      <c r="O197" s="250"/>
      <c r="P197" s="250"/>
      <c r="Q197" s="250"/>
      <c r="R197" s="250"/>
      <c r="S197" s="250"/>
      <c r="T197" s="250"/>
      <c r="U197" s="250"/>
      <c r="V197" s="250"/>
      <c r="W197" s="250"/>
      <c r="X197" s="250"/>
      <c r="Y197" s="250"/>
      <c r="Z197" s="250"/>
      <c r="AA197" s="250"/>
      <c r="AB197" s="250"/>
      <c r="AC197" s="250"/>
      <c r="AD197" s="250"/>
      <c r="AE197" s="250"/>
      <c r="AF197" s="250"/>
      <c r="AG197" s="250"/>
      <c r="AH197" s="250"/>
      <c r="AI197" s="250"/>
      <c r="AJ197" s="250"/>
      <c r="AK197" s="250"/>
      <c r="AL197" s="250"/>
      <c r="AM197" s="250"/>
      <c r="AN197" s="250"/>
      <c r="AO197" s="250"/>
      <c r="AP197" s="250"/>
    </row>
    <row r="198" spans="12:42">
      <c r="L198" s="250"/>
      <c r="M198" s="250"/>
      <c r="N198" s="250"/>
      <c r="O198" s="250"/>
      <c r="P198" s="250"/>
      <c r="Q198" s="250"/>
      <c r="R198" s="250"/>
      <c r="S198" s="250"/>
      <c r="T198" s="250"/>
      <c r="U198" s="250"/>
      <c r="V198" s="250"/>
      <c r="W198" s="250"/>
      <c r="X198" s="250"/>
      <c r="Y198" s="250"/>
      <c r="Z198" s="250"/>
      <c r="AA198" s="250"/>
      <c r="AB198" s="250"/>
      <c r="AC198" s="250"/>
      <c r="AD198" s="250"/>
      <c r="AE198" s="250"/>
      <c r="AF198" s="250"/>
      <c r="AG198" s="250"/>
      <c r="AH198" s="250"/>
      <c r="AI198" s="250"/>
      <c r="AJ198" s="250"/>
      <c r="AK198" s="250"/>
      <c r="AL198" s="250"/>
      <c r="AM198" s="250"/>
      <c r="AN198" s="250"/>
      <c r="AO198" s="250"/>
      <c r="AP198" s="250"/>
    </row>
    <row r="199" spans="12:42">
      <c r="L199" s="250"/>
      <c r="M199" s="250"/>
      <c r="N199" s="250"/>
      <c r="O199" s="250"/>
      <c r="P199" s="250"/>
      <c r="Q199" s="250"/>
      <c r="R199" s="250"/>
      <c r="S199" s="250"/>
      <c r="T199" s="250"/>
      <c r="U199" s="250"/>
      <c r="V199" s="250"/>
      <c r="W199" s="250"/>
      <c r="X199" s="250"/>
      <c r="Y199" s="250"/>
      <c r="Z199" s="250"/>
      <c r="AA199" s="250"/>
      <c r="AB199" s="250"/>
      <c r="AC199" s="250"/>
      <c r="AD199" s="250"/>
      <c r="AE199" s="250"/>
      <c r="AF199" s="250"/>
      <c r="AG199" s="250"/>
      <c r="AH199" s="250"/>
      <c r="AI199" s="250"/>
      <c r="AJ199" s="250"/>
      <c r="AK199" s="250"/>
      <c r="AL199" s="250"/>
      <c r="AM199" s="250"/>
      <c r="AN199" s="250"/>
      <c r="AO199" s="250"/>
      <c r="AP199" s="250"/>
    </row>
    <row r="200" spans="12:42">
      <c r="L200" s="250"/>
      <c r="M200" s="250"/>
      <c r="N200" s="250"/>
      <c r="O200" s="250"/>
      <c r="P200" s="250"/>
      <c r="Q200" s="250"/>
      <c r="R200" s="250"/>
      <c r="S200" s="250"/>
      <c r="T200" s="250"/>
      <c r="U200" s="250"/>
      <c r="V200" s="250"/>
      <c r="W200" s="250"/>
      <c r="X200" s="250"/>
      <c r="Y200" s="250"/>
      <c r="Z200" s="250"/>
      <c r="AA200" s="250"/>
      <c r="AB200" s="250"/>
      <c r="AC200" s="250"/>
      <c r="AD200" s="250"/>
      <c r="AE200" s="250"/>
      <c r="AF200" s="250"/>
      <c r="AG200" s="250"/>
      <c r="AH200" s="250"/>
      <c r="AI200" s="250"/>
      <c r="AJ200" s="250"/>
      <c r="AK200" s="250"/>
      <c r="AL200" s="250"/>
      <c r="AM200" s="250"/>
      <c r="AN200" s="250"/>
      <c r="AO200" s="250"/>
      <c r="AP200" s="250"/>
    </row>
    <row r="201" spans="12:42">
      <c r="L201" s="250"/>
      <c r="M201" s="250"/>
      <c r="N201" s="250"/>
      <c r="O201" s="250"/>
      <c r="P201" s="250"/>
      <c r="Q201" s="250"/>
      <c r="R201" s="250"/>
      <c r="S201" s="250"/>
      <c r="T201" s="250"/>
      <c r="U201" s="250"/>
      <c r="V201" s="250"/>
      <c r="W201" s="250"/>
      <c r="X201" s="250"/>
      <c r="Y201" s="250"/>
      <c r="Z201" s="250"/>
      <c r="AA201" s="250"/>
      <c r="AB201" s="250"/>
      <c r="AC201" s="250"/>
      <c r="AD201" s="250"/>
      <c r="AE201" s="250"/>
      <c r="AF201" s="250"/>
      <c r="AG201" s="250"/>
      <c r="AH201" s="250"/>
      <c r="AI201" s="250"/>
      <c r="AJ201" s="250"/>
      <c r="AK201" s="250"/>
      <c r="AL201" s="250"/>
      <c r="AM201" s="250"/>
      <c r="AN201" s="250"/>
      <c r="AO201" s="250"/>
      <c r="AP201" s="250"/>
    </row>
    <row r="202" spans="12:42">
      <c r="L202" s="250"/>
      <c r="M202" s="250"/>
      <c r="N202" s="250"/>
      <c r="O202" s="250"/>
      <c r="P202" s="250"/>
      <c r="Q202" s="250"/>
      <c r="R202" s="250"/>
      <c r="S202" s="250"/>
      <c r="T202" s="250"/>
      <c r="U202" s="250"/>
      <c r="V202" s="250"/>
      <c r="W202" s="250"/>
      <c r="X202" s="250"/>
      <c r="Y202" s="250"/>
      <c r="Z202" s="250"/>
      <c r="AA202" s="250"/>
      <c r="AB202" s="250"/>
      <c r="AC202" s="250"/>
      <c r="AD202" s="250"/>
      <c r="AE202" s="250"/>
      <c r="AF202" s="250"/>
      <c r="AG202" s="250"/>
      <c r="AH202" s="250"/>
      <c r="AI202" s="250"/>
      <c r="AJ202" s="250"/>
      <c r="AK202" s="250"/>
      <c r="AL202" s="250"/>
      <c r="AM202" s="250"/>
      <c r="AN202" s="250"/>
      <c r="AO202" s="250"/>
      <c r="AP202" s="250"/>
    </row>
    <row r="203" spans="12:42">
      <c r="L203" s="250"/>
      <c r="M203" s="250"/>
      <c r="N203" s="250"/>
      <c r="O203" s="250"/>
      <c r="P203" s="250"/>
      <c r="Q203" s="250"/>
      <c r="R203" s="250"/>
      <c r="S203" s="250"/>
      <c r="T203" s="250"/>
      <c r="U203" s="250"/>
      <c r="V203" s="250"/>
      <c r="W203" s="250"/>
      <c r="X203" s="250"/>
      <c r="Y203" s="250"/>
      <c r="Z203" s="250"/>
      <c r="AA203" s="250"/>
      <c r="AB203" s="250"/>
      <c r="AC203" s="250"/>
      <c r="AD203" s="250"/>
      <c r="AE203" s="250"/>
      <c r="AF203" s="250"/>
      <c r="AG203" s="250"/>
      <c r="AH203" s="250"/>
      <c r="AI203" s="250"/>
      <c r="AJ203" s="250"/>
      <c r="AK203" s="250"/>
      <c r="AL203" s="250"/>
      <c r="AM203" s="250"/>
      <c r="AN203" s="250"/>
      <c r="AO203" s="250"/>
      <c r="AP203" s="250"/>
    </row>
    <row r="204" spans="12:42">
      <c r="L204" s="250"/>
      <c r="M204" s="250"/>
      <c r="N204" s="250"/>
      <c r="O204" s="250"/>
      <c r="P204" s="250"/>
      <c r="Q204" s="250"/>
      <c r="R204" s="250"/>
      <c r="S204" s="250"/>
      <c r="T204" s="250"/>
      <c r="U204" s="250"/>
      <c r="V204" s="250"/>
      <c r="W204" s="250"/>
      <c r="X204" s="250"/>
      <c r="Y204" s="250"/>
      <c r="Z204" s="250"/>
      <c r="AA204" s="250"/>
      <c r="AB204" s="250"/>
      <c r="AC204" s="250"/>
      <c r="AD204" s="250"/>
      <c r="AE204" s="250"/>
      <c r="AF204" s="250"/>
      <c r="AG204" s="250"/>
      <c r="AH204" s="250"/>
      <c r="AI204" s="250"/>
      <c r="AJ204" s="250"/>
      <c r="AK204" s="250"/>
      <c r="AL204" s="250"/>
      <c r="AM204" s="250"/>
      <c r="AN204" s="250"/>
      <c r="AO204" s="250"/>
      <c r="AP204" s="250"/>
    </row>
    <row r="205" spans="12:42">
      <c r="L205" s="250"/>
      <c r="M205" s="250"/>
      <c r="N205" s="250"/>
      <c r="O205" s="250"/>
      <c r="P205" s="250"/>
      <c r="Q205" s="250"/>
      <c r="R205" s="250"/>
      <c r="S205" s="250"/>
      <c r="T205" s="250"/>
      <c r="U205" s="250"/>
      <c r="V205" s="250"/>
      <c r="W205" s="250"/>
      <c r="X205" s="250"/>
      <c r="Y205" s="250"/>
      <c r="Z205" s="250"/>
      <c r="AA205" s="250"/>
      <c r="AB205" s="250"/>
      <c r="AC205" s="250"/>
      <c r="AD205" s="250"/>
      <c r="AE205" s="250"/>
      <c r="AF205" s="250"/>
      <c r="AG205" s="250"/>
      <c r="AH205" s="250"/>
      <c r="AI205" s="250"/>
      <c r="AJ205" s="250"/>
      <c r="AK205" s="250"/>
      <c r="AL205" s="250"/>
      <c r="AM205" s="250"/>
      <c r="AN205" s="250"/>
      <c r="AO205" s="250"/>
      <c r="AP205" s="250"/>
    </row>
    <row r="206" spans="12:42">
      <c r="L206" s="250"/>
      <c r="M206" s="250"/>
      <c r="N206" s="250"/>
      <c r="O206" s="250"/>
      <c r="P206" s="250"/>
      <c r="Q206" s="250"/>
      <c r="R206" s="250"/>
      <c r="S206" s="250"/>
      <c r="T206" s="250"/>
      <c r="U206" s="250"/>
      <c r="V206" s="250"/>
      <c r="W206" s="250"/>
      <c r="X206" s="250"/>
      <c r="Y206" s="250"/>
      <c r="Z206" s="250"/>
      <c r="AA206" s="250"/>
      <c r="AB206" s="250"/>
      <c r="AC206" s="250"/>
      <c r="AD206" s="250"/>
      <c r="AE206" s="250"/>
      <c r="AF206" s="250"/>
      <c r="AG206" s="250"/>
      <c r="AH206" s="250"/>
      <c r="AI206" s="250"/>
      <c r="AJ206" s="250"/>
      <c r="AK206" s="250"/>
      <c r="AL206" s="250"/>
      <c r="AM206" s="250"/>
      <c r="AN206" s="250"/>
      <c r="AO206" s="250"/>
      <c r="AP206" s="250"/>
    </row>
    <row r="207" spans="12:42">
      <c r="L207" s="250"/>
      <c r="M207" s="250"/>
      <c r="N207" s="250"/>
      <c r="O207" s="250"/>
      <c r="P207" s="250"/>
      <c r="Q207" s="250"/>
      <c r="R207" s="250"/>
      <c r="S207" s="250"/>
      <c r="T207" s="250"/>
      <c r="U207" s="250"/>
      <c r="V207" s="250"/>
      <c r="W207" s="250"/>
      <c r="X207" s="250"/>
      <c r="Y207" s="250"/>
      <c r="Z207" s="250"/>
      <c r="AA207" s="250"/>
      <c r="AB207" s="250"/>
      <c r="AC207" s="250"/>
      <c r="AD207" s="250"/>
      <c r="AE207" s="250"/>
      <c r="AF207" s="250"/>
      <c r="AG207" s="250"/>
      <c r="AH207" s="250"/>
      <c r="AI207" s="250"/>
      <c r="AJ207" s="250"/>
      <c r="AK207" s="250"/>
      <c r="AL207" s="250"/>
      <c r="AM207" s="250"/>
      <c r="AN207" s="250"/>
      <c r="AO207" s="250"/>
      <c r="AP207" s="250"/>
    </row>
    <row r="208" spans="12:42">
      <c r="L208" s="250"/>
      <c r="M208" s="250"/>
      <c r="N208" s="250"/>
      <c r="O208" s="250"/>
      <c r="P208" s="250"/>
      <c r="Q208" s="250"/>
      <c r="R208" s="250"/>
      <c r="S208" s="250"/>
      <c r="T208" s="250"/>
      <c r="U208" s="250"/>
      <c r="V208" s="250"/>
      <c r="W208" s="250"/>
      <c r="X208" s="250"/>
      <c r="Y208" s="250"/>
      <c r="Z208" s="250"/>
      <c r="AA208" s="250"/>
      <c r="AB208" s="250"/>
      <c r="AC208" s="250"/>
      <c r="AD208" s="250"/>
      <c r="AE208" s="250"/>
      <c r="AF208" s="250"/>
      <c r="AG208" s="250"/>
      <c r="AH208" s="250"/>
      <c r="AI208" s="250"/>
      <c r="AJ208" s="250"/>
      <c r="AK208" s="250"/>
      <c r="AL208" s="250"/>
      <c r="AM208" s="250"/>
      <c r="AN208" s="250"/>
      <c r="AO208" s="250"/>
      <c r="AP208" s="250"/>
    </row>
    <row r="209" spans="12:42">
      <c r="L209" s="250"/>
      <c r="M209" s="250"/>
      <c r="N209" s="250"/>
      <c r="O209" s="250"/>
      <c r="P209" s="250"/>
      <c r="Q209" s="250"/>
      <c r="R209" s="250"/>
      <c r="S209" s="250"/>
      <c r="T209" s="250"/>
      <c r="U209" s="250"/>
      <c r="V209" s="250"/>
      <c r="W209" s="250"/>
      <c r="X209" s="250"/>
      <c r="Y209" s="250"/>
      <c r="Z209" s="250"/>
      <c r="AA209" s="250"/>
      <c r="AB209" s="250"/>
      <c r="AC209" s="250"/>
      <c r="AD209" s="250"/>
      <c r="AE209" s="250"/>
      <c r="AF209" s="250"/>
      <c r="AG209" s="250"/>
      <c r="AH209" s="250"/>
      <c r="AI209" s="250"/>
      <c r="AJ209" s="250"/>
      <c r="AK209" s="250"/>
      <c r="AL209" s="250"/>
      <c r="AM209" s="250"/>
      <c r="AN209" s="250"/>
      <c r="AO209" s="250"/>
      <c r="AP209" s="250"/>
    </row>
    <row r="210" spans="12:42">
      <c r="L210" s="250"/>
      <c r="M210" s="250"/>
      <c r="N210" s="250"/>
      <c r="O210" s="250"/>
      <c r="P210" s="250"/>
      <c r="Q210" s="250"/>
      <c r="R210" s="250"/>
      <c r="S210" s="250"/>
      <c r="T210" s="250"/>
      <c r="U210" s="250"/>
      <c r="V210" s="250"/>
      <c r="W210" s="250"/>
      <c r="X210" s="250"/>
      <c r="Y210" s="250"/>
      <c r="Z210" s="250"/>
      <c r="AA210" s="250"/>
      <c r="AB210" s="250"/>
      <c r="AC210" s="250"/>
      <c r="AD210" s="250"/>
      <c r="AE210" s="250"/>
      <c r="AF210" s="250"/>
      <c r="AG210" s="250"/>
      <c r="AH210" s="250"/>
      <c r="AI210" s="250"/>
      <c r="AJ210" s="250"/>
      <c r="AK210" s="250"/>
      <c r="AL210" s="250"/>
      <c r="AM210" s="250"/>
      <c r="AN210" s="250"/>
      <c r="AO210" s="250"/>
      <c r="AP210" s="250"/>
    </row>
    <row r="211" spans="12:42">
      <c r="L211" s="250"/>
      <c r="M211" s="250"/>
      <c r="N211" s="250"/>
      <c r="O211" s="250"/>
      <c r="P211" s="250"/>
      <c r="Q211" s="250"/>
      <c r="R211" s="250"/>
      <c r="S211" s="250"/>
      <c r="T211" s="250"/>
      <c r="U211" s="250"/>
      <c r="V211" s="250"/>
      <c r="W211" s="250"/>
      <c r="X211" s="250"/>
      <c r="Y211" s="250"/>
      <c r="Z211" s="250"/>
      <c r="AA211" s="250"/>
      <c r="AB211" s="250"/>
      <c r="AC211" s="250"/>
      <c r="AD211" s="250"/>
      <c r="AE211" s="250"/>
      <c r="AF211" s="250"/>
      <c r="AG211" s="250"/>
      <c r="AH211" s="250"/>
      <c r="AI211" s="250"/>
      <c r="AJ211" s="250"/>
      <c r="AK211" s="250"/>
      <c r="AL211" s="250"/>
      <c r="AM211" s="250"/>
      <c r="AN211" s="250"/>
      <c r="AO211" s="250"/>
      <c r="AP211" s="250"/>
    </row>
    <row r="212" spans="12:42">
      <c r="L212" s="250"/>
      <c r="M212" s="250"/>
      <c r="N212" s="250"/>
      <c r="O212" s="250"/>
      <c r="P212" s="250"/>
      <c r="Q212" s="250"/>
      <c r="R212" s="250"/>
      <c r="S212" s="250"/>
      <c r="T212" s="250"/>
      <c r="U212" s="250"/>
      <c r="V212" s="250"/>
      <c r="W212" s="250"/>
      <c r="X212" s="250"/>
      <c r="Y212" s="250"/>
      <c r="Z212" s="250"/>
      <c r="AA212" s="250"/>
      <c r="AB212" s="250"/>
      <c r="AC212" s="250"/>
      <c r="AD212" s="250"/>
      <c r="AE212" s="250"/>
      <c r="AF212" s="250"/>
      <c r="AG212" s="250"/>
      <c r="AH212" s="250"/>
      <c r="AI212" s="250"/>
      <c r="AJ212" s="250"/>
      <c r="AK212" s="250"/>
      <c r="AL212" s="250"/>
      <c r="AM212" s="250"/>
      <c r="AN212" s="250"/>
      <c r="AO212" s="250"/>
      <c r="AP212" s="250"/>
    </row>
    <row r="213" spans="12:42">
      <c r="L213" s="250"/>
      <c r="M213" s="250"/>
      <c r="N213" s="250"/>
      <c r="O213" s="250"/>
      <c r="P213" s="250"/>
      <c r="Q213" s="250"/>
      <c r="R213" s="250"/>
      <c r="S213" s="250"/>
      <c r="T213" s="250"/>
      <c r="U213" s="250"/>
      <c r="V213" s="250"/>
      <c r="W213" s="250"/>
      <c r="X213" s="250"/>
      <c r="Y213" s="250"/>
      <c r="Z213" s="250"/>
      <c r="AA213" s="250"/>
      <c r="AB213" s="250"/>
      <c r="AC213" s="250"/>
      <c r="AD213" s="250"/>
      <c r="AE213" s="250"/>
      <c r="AF213" s="250"/>
      <c r="AG213" s="250"/>
      <c r="AH213" s="250"/>
      <c r="AI213" s="250"/>
      <c r="AJ213" s="250"/>
      <c r="AK213" s="250"/>
      <c r="AL213" s="250"/>
      <c r="AM213" s="250"/>
      <c r="AN213" s="250"/>
      <c r="AO213" s="250"/>
      <c r="AP213" s="250"/>
    </row>
    <row r="214" spans="12:42">
      <c r="L214" s="250"/>
      <c r="M214" s="250"/>
      <c r="N214" s="250"/>
      <c r="O214" s="250"/>
      <c r="P214" s="250"/>
      <c r="Q214" s="250"/>
      <c r="R214" s="250"/>
      <c r="S214" s="250"/>
      <c r="T214" s="250"/>
      <c r="U214" s="250"/>
      <c r="V214" s="250"/>
      <c r="W214" s="250"/>
      <c r="X214" s="250"/>
      <c r="Y214" s="250"/>
      <c r="Z214" s="250"/>
      <c r="AA214" s="250"/>
      <c r="AB214" s="250"/>
      <c r="AC214" s="250"/>
      <c r="AD214" s="250"/>
      <c r="AE214" s="250"/>
      <c r="AF214" s="250"/>
      <c r="AG214" s="250"/>
      <c r="AH214" s="250"/>
      <c r="AI214" s="250"/>
      <c r="AJ214" s="250"/>
      <c r="AK214" s="250"/>
      <c r="AL214" s="250"/>
      <c r="AM214" s="250"/>
      <c r="AN214" s="250"/>
      <c r="AO214" s="250"/>
      <c r="AP214" s="250"/>
    </row>
    <row r="215" spans="12:42">
      <c r="L215" s="250"/>
      <c r="M215" s="250"/>
      <c r="N215" s="250"/>
      <c r="O215" s="250"/>
      <c r="P215" s="250"/>
      <c r="Q215" s="250"/>
      <c r="R215" s="250"/>
      <c r="S215" s="250"/>
      <c r="T215" s="250"/>
      <c r="U215" s="250"/>
      <c r="V215" s="250"/>
      <c r="W215" s="250"/>
      <c r="X215" s="250"/>
      <c r="Y215" s="250"/>
      <c r="Z215" s="250"/>
      <c r="AA215" s="250"/>
      <c r="AB215" s="250"/>
      <c r="AC215" s="250"/>
      <c r="AD215" s="250"/>
      <c r="AE215" s="250"/>
      <c r="AF215" s="250"/>
      <c r="AG215" s="250"/>
      <c r="AH215" s="250"/>
      <c r="AI215" s="250"/>
      <c r="AJ215" s="250"/>
      <c r="AK215" s="250"/>
      <c r="AL215" s="250"/>
      <c r="AM215" s="250"/>
      <c r="AN215" s="250"/>
      <c r="AO215" s="250"/>
      <c r="AP215" s="250"/>
    </row>
    <row r="216" spans="12:42">
      <c r="L216" s="250"/>
      <c r="M216" s="250"/>
      <c r="N216" s="250"/>
      <c r="O216" s="250"/>
      <c r="P216" s="250"/>
      <c r="Q216" s="250"/>
      <c r="R216" s="250"/>
      <c r="S216" s="250"/>
      <c r="T216" s="250"/>
      <c r="U216" s="250"/>
      <c r="V216" s="250"/>
      <c r="W216" s="250"/>
      <c r="X216" s="250"/>
      <c r="Y216" s="250"/>
      <c r="Z216" s="250"/>
      <c r="AA216" s="250"/>
      <c r="AB216" s="250"/>
      <c r="AC216" s="250"/>
      <c r="AD216" s="250"/>
      <c r="AE216" s="250"/>
      <c r="AF216" s="250"/>
      <c r="AG216" s="250"/>
      <c r="AH216" s="250"/>
      <c r="AI216" s="250"/>
      <c r="AJ216" s="250"/>
      <c r="AK216" s="250"/>
      <c r="AL216" s="250"/>
      <c r="AM216" s="250"/>
      <c r="AN216" s="250"/>
      <c r="AO216" s="250"/>
      <c r="AP216" s="250"/>
    </row>
    <row r="217" spans="12:42">
      <c r="L217" s="250"/>
      <c r="M217" s="250"/>
      <c r="N217" s="250"/>
      <c r="O217" s="250"/>
      <c r="P217" s="250"/>
      <c r="Q217" s="250"/>
      <c r="R217" s="250"/>
      <c r="S217" s="250"/>
      <c r="T217" s="250"/>
      <c r="U217" s="250"/>
      <c r="V217" s="250"/>
      <c r="W217" s="250"/>
      <c r="X217" s="250"/>
      <c r="Y217" s="250"/>
      <c r="Z217" s="250"/>
      <c r="AA217" s="250"/>
      <c r="AB217" s="250"/>
      <c r="AC217" s="250"/>
      <c r="AD217" s="250"/>
      <c r="AE217" s="250"/>
      <c r="AF217" s="250"/>
      <c r="AG217" s="250"/>
      <c r="AH217" s="250"/>
      <c r="AI217" s="250"/>
      <c r="AJ217" s="250"/>
      <c r="AK217" s="250"/>
      <c r="AL217" s="250"/>
      <c r="AM217" s="250"/>
      <c r="AN217" s="250"/>
      <c r="AO217" s="250"/>
      <c r="AP217" s="250"/>
    </row>
    <row r="218" spans="12:42">
      <c r="L218" s="250"/>
      <c r="M218" s="250"/>
      <c r="N218" s="250"/>
      <c r="O218" s="250"/>
      <c r="P218" s="250"/>
      <c r="Q218" s="250"/>
      <c r="R218" s="250"/>
      <c r="S218" s="250"/>
      <c r="T218" s="250"/>
      <c r="U218" s="250"/>
      <c r="V218" s="250"/>
      <c r="W218" s="250"/>
      <c r="X218" s="250"/>
      <c r="Y218" s="250"/>
      <c r="Z218" s="250"/>
      <c r="AA218" s="250"/>
      <c r="AB218" s="250"/>
      <c r="AC218" s="250"/>
      <c r="AD218" s="250"/>
      <c r="AE218" s="250"/>
      <c r="AF218" s="250"/>
      <c r="AG218" s="250"/>
      <c r="AH218" s="250"/>
      <c r="AI218" s="250"/>
      <c r="AJ218" s="250"/>
      <c r="AK218" s="250"/>
      <c r="AL218" s="250"/>
      <c r="AM218" s="250"/>
      <c r="AN218" s="250"/>
      <c r="AO218" s="250"/>
      <c r="AP218" s="250"/>
    </row>
    <row r="219" spans="12:42">
      <c r="L219" s="250"/>
      <c r="M219" s="250"/>
      <c r="N219" s="250"/>
      <c r="O219" s="250"/>
      <c r="P219" s="250"/>
      <c r="Q219" s="250"/>
      <c r="R219" s="250"/>
      <c r="S219" s="250"/>
      <c r="T219" s="250"/>
      <c r="U219" s="250"/>
      <c r="V219" s="250"/>
      <c r="W219" s="250"/>
      <c r="X219" s="250"/>
      <c r="Y219" s="250"/>
      <c r="Z219" s="250"/>
      <c r="AA219" s="250"/>
      <c r="AB219" s="250"/>
      <c r="AC219" s="250"/>
      <c r="AD219" s="250"/>
      <c r="AE219" s="250"/>
      <c r="AF219" s="250"/>
      <c r="AG219" s="250"/>
      <c r="AH219" s="250"/>
      <c r="AI219" s="250"/>
      <c r="AJ219" s="250"/>
      <c r="AK219" s="250"/>
      <c r="AL219" s="250"/>
      <c r="AM219" s="250"/>
      <c r="AN219" s="250"/>
      <c r="AO219" s="250"/>
      <c r="AP219" s="250"/>
    </row>
    <row r="220" spans="12:42">
      <c r="L220" s="250"/>
      <c r="M220" s="250"/>
      <c r="N220" s="250"/>
      <c r="O220" s="250"/>
      <c r="P220" s="250"/>
      <c r="Q220" s="250"/>
      <c r="R220" s="250"/>
      <c r="S220" s="250"/>
      <c r="T220" s="250"/>
      <c r="U220" s="250"/>
      <c r="V220" s="250"/>
      <c r="W220" s="250"/>
      <c r="X220" s="250"/>
      <c r="Y220" s="250"/>
      <c r="Z220" s="250"/>
      <c r="AA220" s="250"/>
      <c r="AB220" s="250"/>
      <c r="AC220" s="250"/>
      <c r="AD220" s="250"/>
      <c r="AE220" s="250"/>
      <c r="AF220" s="250"/>
      <c r="AG220" s="250"/>
      <c r="AH220" s="250"/>
      <c r="AI220" s="250"/>
      <c r="AJ220" s="250"/>
      <c r="AK220" s="250"/>
      <c r="AL220" s="250"/>
      <c r="AM220" s="250"/>
      <c r="AN220" s="250"/>
      <c r="AO220" s="250"/>
      <c r="AP220" s="250"/>
    </row>
    <row r="221" spans="12:42">
      <c r="L221" s="250"/>
      <c r="M221" s="250"/>
      <c r="N221" s="250"/>
      <c r="O221" s="250"/>
      <c r="P221" s="250"/>
      <c r="Q221" s="250"/>
      <c r="R221" s="250"/>
      <c r="S221" s="250"/>
      <c r="T221" s="250"/>
      <c r="U221" s="250"/>
      <c r="V221" s="250"/>
      <c r="W221" s="250"/>
      <c r="X221" s="250"/>
      <c r="Y221" s="250"/>
      <c r="Z221" s="250"/>
      <c r="AA221" s="250"/>
      <c r="AB221" s="250"/>
      <c r="AC221" s="250"/>
      <c r="AD221" s="250"/>
      <c r="AE221" s="250"/>
      <c r="AF221" s="250"/>
      <c r="AG221" s="250"/>
      <c r="AH221" s="250"/>
      <c r="AI221" s="250"/>
      <c r="AJ221" s="250"/>
      <c r="AK221" s="250"/>
      <c r="AL221" s="250"/>
      <c r="AM221" s="250"/>
      <c r="AN221" s="250"/>
      <c r="AO221" s="250"/>
      <c r="AP221" s="250"/>
    </row>
    <row r="222" spans="12:42">
      <c r="L222" s="250"/>
      <c r="M222" s="250"/>
      <c r="N222" s="250"/>
      <c r="O222" s="250"/>
      <c r="P222" s="250"/>
      <c r="Q222" s="250"/>
      <c r="R222" s="250"/>
      <c r="S222" s="250"/>
      <c r="T222" s="250"/>
      <c r="U222" s="250"/>
      <c r="V222" s="250"/>
      <c r="W222" s="250"/>
      <c r="X222" s="250"/>
      <c r="Y222" s="250"/>
      <c r="Z222" s="250"/>
      <c r="AA222" s="250"/>
      <c r="AB222" s="250"/>
      <c r="AC222" s="250"/>
      <c r="AD222" s="250"/>
      <c r="AE222" s="250"/>
      <c r="AF222" s="250"/>
      <c r="AG222" s="250"/>
      <c r="AH222" s="250"/>
      <c r="AI222" s="250"/>
      <c r="AJ222" s="250"/>
      <c r="AK222" s="250"/>
      <c r="AL222" s="250"/>
      <c r="AM222" s="250"/>
      <c r="AN222" s="250"/>
      <c r="AO222" s="250"/>
      <c r="AP222" s="250"/>
    </row>
    <row r="223" spans="12:42">
      <c r="L223" s="250"/>
      <c r="M223" s="250"/>
      <c r="N223" s="250"/>
      <c r="O223" s="250"/>
      <c r="P223" s="250"/>
      <c r="Q223" s="250"/>
      <c r="R223" s="250"/>
      <c r="S223" s="250"/>
      <c r="T223" s="250"/>
      <c r="U223" s="250"/>
      <c r="V223" s="250"/>
      <c r="W223" s="250"/>
      <c r="X223" s="250"/>
      <c r="Y223" s="250"/>
      <c r="Z223" s="250"/>
      <c r="AA223" s="250"/>
      <c r="AB223" s="250"/>
      <c r="AC223" s="250"/>
      <c r="AD223" s="250"/>
      <c r="AE223" s="250"/>
      <c r="AF223" s="250"/>
      <c r="AG223" s="250"/>
      <c r="AH223" s="250"/>
      <c r="AI223" s="250"/>
      <c r="AJ223" s="250"/>
      <c r="AK223" s="250"/>
      <c r="AL223" s="250"/>
      <c r="AM223" s="250"/>
      <c r="AN223" s="250"/>
      <c r="AO223" s="250"/>
      <c r="AP223" s="250"/>
    </row>
    <row r="224" spans="12:42">
      <c r="L224" s="250"/>
      <c r="M224" s="250"/>
      <c r="N224" s="250"/>
      <c r="O224" s="250"/>
      <c r="P224" s="250"/>
      <c r="Q224" s="250"/>
      <c r="R224" s="250"/>
      <c r="S224" s="250"/>
      <c r="T224" s="250"/>
      <c r="U224" s="250"/>
      <c r="V224" s="250"/>
      <c r="W224" s="250"/>
      <c r="X224" s="250"/>
      <c r="Y224" s="250"/>
      <c r="Z224" s="250"/>
      <c r="AA224" s="250"/>
      <c r="AB224" s="250"/>
      <c r="AC224" s="250"/>
      <c r="AD224" s="250"/>
      <c r="AE224" s="250"/>
      <c r="AF224" s="250"/>
      <c r="AG224" s="250"/>
      <c r="AH224" s="250"/>
      <c r="AI224" s="250"/>
      <c r="AJ224" s="250"/>
      <c r="AK224" s="250"/>
      <c r="AL224" s="250"/>
      <c r="AM224" s="250"/>
      <c r="AN224" s="250"/>
      <c r="AO224" s="250"/>
      <c r="AP224" s="250"/>
    </row>
    <row r="225" spans="12:42">
      <c r="L225" s="250"/>
      <c r="M225" s="250"/>
      <c r="N225" s="250"/>
      <c r="O225" s="250"/>
      <c r="P225" s="250"/>
      <c r="Q225" s="250"/>
      <c r="R225" s="250"/>
      <c r="S225" s="250"/>
      <c r="T225" s="250"/>
      <c r="U225" s="250"/>
      <c r="V225" s="250"/>
      <c r="W225" s="250"/>
      <c r="X225" s="250"/>
      <c r="Y225" s="250"/>
      <c r="Z225" s="250"/>
      <c r="AA225" s="250"/>
      <c r="AB225" s="250"/>
      <c r="AC225" s="250"/>
      <c r="AD225" s="250"/>
      <c r="AE225" s="250"/>
      <c r="AF225" s="250"/>
      <c r="AG225" s="250"/>
      <c r="AH225" s="250"/>
      <c r="AI225" s="250"/>
      <c r="AJ225" s="250"/>
      <c r="AK225" s="250"/>
      <c r="AL225" s="250"/>
      <c r="AM225" s="250"/>
      <c r="AN225" s="250"/>
      <c r="AO225" s="250"/>
      <c r="AP225" s="250"/>
    </row>
    <row r="226" spans="12:42">
      <c r="L226" s="250"/>
      <c r="M226" s="250"/>
      <c r="N226" s="250"/>
      <c r="O226" s="250"/>
      <c r="P226" s="250"/>
      <c r="Q226" s="250"/>
      <c r="R226" s="250"/>
      <c r="S226" s="250"/>
      <c r="T226" s="250"/>
      <c r="U226" s="250"/>
      <c r="V226" s="250"/>
      <c r="W226" s="250"/>
      <c r="X226" s="250"/>
      <c r="Y226" s="250"/>
      <c r="Z226" s="250"/>
      <c r="AA226" s="250"/>
      <c r="AB226" s="250"/>
      <c r="AC226" s="250"/>
      <c r="AD226" s="250"/>
      <c r="AE226" s="250"/>
      <c r="AF226" s="250"/>
      <c r="AG226" s="250"/>
      <c r="AH226" s="250"/>
      <c r="AI226" s="250"/>
      <c r="AJ226" s="250"/>
      <c r="AK226" s="250"/>
      <c r="AL226" s="250"/>
      <c r="AM226" s="250"/>
      <c r="AN226" s="250"/>
      <c r="AO226" s="250"/>
      <c r="AP226" s="250"/>
    </row>
    <row r="227" spans="12:42">
      <c r="L227" s="250"/>
      <c r="M227" s="250"/>
      <c r="N227" s="250"/>
      <c r="O227" s="250"/>
      <c r="P227" s="250"/>
      <c r="Q227" s="250"/>
      <c r="R227" s="250"/>
      <c r="S227" s="250"/>
      <c r="T227" s="250"/>
      <c r="U227" s="250"/>
      <c r="V227" s="250"/>
      <c r="W227" s="250"/>
      <c r="X227" s="250"/>
      <c r="Y227" s="250"/>
      <c r="Z227" s="250"/>
      <c r="AA227" s="250"/>
      <c r="AB227" s="250"/>
      <c r="AC227" s="250"/>
      <c r="AD227" s="250"/>
      <c r="AE227" s="250"/>
      <c r="AF227" s="250"/>
      <c r="AG227" s="250"/>
      <c r="AH227" s="250"/>
      <c r="AI227" s="250"/>
      <c r="AJ227" s="250"/>
      <c r="AK227" s="250"/>
      <c r="AL227" s="250"/>
      <c r="AM227" s="250"/>
      <c r="AN227" s="250"/>
      <c r="AO227" s="250"/>
      <c r="AP227" s="250"/>
    </row>
    <row r="228" spans="12:42">
      <c r="L228" s="250"/>
      <c r="M228" s="250"/>
      <c r="N228" s="250"/>
      <c r="O228" s="250"/>
      <c r="P228" s="250"/>
      <c r="Q228" s="250"/>
      <c r="R228" s="250"/>
      <c r="S228" s="250"/>
      <c r="T228" s="250"/>
      <c r="U228" s="250"/>
      <c r="V228" s="250"/>
      <c r="W228" s="250"/>
      <c r="X228" s="250"/>
      <c r="Y228" s="250"/>
      <c r="Z228" s="250"/>
      <c r="AA228" s="250"/>
      <c r="AB228" s="250"/>
      <c r="AC228" s="250"/>
      <c r="AD228" s="250"/>
      <c r="AE228" s="250"/>
      <c r="AF228" s="250"/>
      <c r="AG228" s="250"/>
      <c r="AH228" s="250"/>
      <c r="AI228" s="250"/>
      <c r="AJ228" s="250"/>
      <c r="AK228" s="250"/>
      <c r="AL228" s="250"/>
      <c r="AM228" s="250"/>
      <c r="AN228" s="250"/>
      <c r="AO228" s="250"/>
      <c r="AP228" s="250"/>
    </row>
    <row r="229" spans="12:42">
      <c r="L229" s="250"/>
      <c r="M229" s="250"/>
      <c r="N229" s="250"/>
      <c r="O229" s="250"/>
      <c r="P229" s="250"/>
      <c r="Q229" s="250"/>
      <c r="R229" s="250"/>
      <c r="S229" s="250"/>
      <c r="T229" s="250"/>
      <c r="U229" s="250"/>
      <c r="V229" s="250"/>
      <c r="W229" s="250"/>
      <c r="X229" s="250"/>
      <c r="Y229" s="250"/>
      <c r="Z229" s="250"/>
      <c r="AA229" s="250"/>
      <c r="AB229" s="250"/>
      <c r="AC229" s="250"/>
      <c r="AD229" s="250"/>
      <c r="AE229" s="250"/>
      <c r="AF229" s="250"/>
      <c r="AG229" s="250"/>
      <c r="AH229" s="250"/>
      <c r="AI229" s="250"/>
      <c r="AJ229" s="250"/>
      <c r="AK229" s="250"/>
      <c r="AL229" s="250"/>
      <c r="AM229" s="250"/>
      <c r="AN229" s="250"/>
      <c r="AO229" s="250"/>
      <c r="AP229" s="250"/>
    </row>
    <row r="230" spans="12:42">
      <c r="L230" s="250"/>
      <c r="M230" s="250"/>
      <c r="N230" s="250"/>
      <c r="O230" s="250"/>
      <c r="P230" s="250"/>
      <c r="Q230" s="250"/>
      <c r="R230" s="250"/>
      <c r="S230" s="250"/>
      <c r="T230" s="250"/>
      <c r="U230" s="250"/>
      <c r="V230" s="250"/>
      <c r="W230" s="250"/>
      <c r="X230" s="250"/>
      <c r="Y230" s="250"/>
      <c r="Z230" s="250"/>
      <c r="AA230" s="250"/>
      <c r="AB230" s="250"/>
      <c r="AC230" s="250"/>
      <c r="AD230" s="250"/>
      <c r="AE230" s="250"/>
      <c r="AF230" s="250"/>
      <c r="AG230" s="250"/>
      <c r="AH230" s="250"/>
      <c r="AI230" s="250"/>
      <c r="AJ230" s="250"/>
      <c r="AK230" s="250"/>
      <c r="AL230" s="250"/>
      <c r="AM230" s="250"/>
      <c r="AN230" s="250"/>
      <c r="AO230" s="250"/>
      <c r="AP230" s="250"/>
    </row>
    <row r="231" spans="12:42">
      <c r="L231" s="250"/>
      <c r="M231" s="250"/>
      <c r="N231" s="250"/>
      <c r="O231" s="250"/>
      <c r="P231" s="250"/>
      <c r="Q231" s="250"/>
      <c r="R231" s="250"/>
      <c r="S231" s="250"/>
      <c r="T231" s="250"/>
      <c r="U231" s="250"/>
      <c r="V231" s="250"/>
      <c r="W231" s="250"/>
      <c r="X231" s="250"/>
      <c r="Y231" s="250"/>
      <c r="Z231" s="250"/>
      <c r="AA231" s="250"/>
      <c r="AB231" s="250"/>
      <c r="AC231" s="250"/>
      <c r="AD231" s="250"/>
      <c r="AE231" s="250"/>
      <c r="AF231" s="250"/>
      <c r="AG231" s="250"/>
      <c r="AH231" s="250"/>
      <c r="AI231" s="250"/>
      <c r="AJ231" s="250"/>
      <c r="AK231" s="250"/>
      <c r="AL231" s="250"/>
      <c r="AM231" s="250"/>
      <c r="AN231" s="250"/>
      <c r="AO231" s="250"/>
      <c r="AP231" s="250"/>
    </row>
    <row r="232" spans="12:42">
      <c r="L232" s="250"/>
      <c r="M232" s="250"/>
      <c r="N232" s="250"/>
      <c r="O232" s="250"/>
      <c r="P232" s="250"/>
      <c r="Q232" s="250"/>
      <c r="R232" s="250"/>
      <c r="S232" s="250"/>
      <c r="T232" s="250"/>
      <c r="U232" s="250"/>
      <c r="V232" s="250"/>
      <c r="W232" s="250"/>
      <c r="X232" s="250"/>
      <c r="Y232" s="250"/>
      <c r="Z232" s="250"/>
      <c r="AA232" s="250"/>
      <c r="AB232" s="250"/>
      <c r="AC232" s="250"/>
      <c r="AD232" s="250"/>
      <c r="AE232" s="250"/>
      <c r="AF232" s="250"/>
      <c r="AG232" s="250"/>
      <c r="AH232" s="250"/>
      <c r="AI232" s="250"/>
      <c r="AJ232" s="250"/>
      <c r="AK232" s="250"/>
      <c r="AL232" s="250"/>
      <c r="AM232" s="250"/>
      <c r="AN232" s="250"/>
      <c r="AO232" s="250"/>
      <c r="AP232" s="250"/>
    </row>
    <row r="233" spans="12:42"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  <c r="AH233" s="250"/>
      <c r="AI233" s="250"/>
      <c r="AJ233" s="250"/>
      <c r="AK233" s="250"/>
      <c r="AL233" s="250"/>
      <c r="AM233" s="250"/>
      <c r="AN233" s="250"/>
      <c r="AO233" s="250"/>
      <c r="AP233" s="250"/>
    </row>
    <row r="234" spans="12:42">
      <c r="L234" s="250"/>
      <c r="M234" s="250"/>
      <c r="N234" s="250"/>
      <c r="O234" s="250"/>
      <c r="P234" s="250"/>
      <c r="Q234" s="250"/>
      <c r="R234" s="250"/>
      <c r="S234" s="250"/>
      <c r="T234" s="250"/>
      <c r="U234" s="250"/>
      <c r="V234" s="250"/>
      <c r="W234" s="250"/>
      <c r="X234" s="250"/>
      <c r="Y234" s="250"/>
      <c r="Z234" s="250"/>
      <c r="AA234" s="250"/>
      <c r="AB234" s="250"/>
      <c r="AC234" s="250"/>
      <c r="AD234" s="250"/>
      <c r="AE234" s="250"/>
      <c r="AF234" s="250"/>
      <c r="AG234" s="250"/>
      <c r="AH234" s="250"/>
      <c r="AI234" s="250"/>
      <c r="AJ234" s="250"/>
      <c r="AK234" s="250"/>
      <c r="AL234" s="250"/>
      <c r="AM234" s="250"/>
      <c r="AN234" s="250"/>
      <c r="AO234" s="250"/>
      <c r="AP234" s="250"/>
    </row>
    <row r="235" spans="12:42">
      <c r="L235" s="250"/>
      <c r="M235" s="250"/>
      <c r="N235" s="250"/>
      <c r="O235" s="250"/>
      <c r="P235" s="250"/>
      <c r="Q235" s="250"/>
      <c r="R235" s="250"/>
      <c r="S235" s="250"/>
      <c r="T235" s="250"/>
      <c r="U235" s="250"/>
      <c r="V235" s="250"/>
      <c r="W235" s="250"/>
      <c r="X235" s="250"/>
      <c r="Y235" s="250"/>
      <c r="Z235" s="250"/>
      <c r="AA235" s="250"/>
      <c r="AB235" s="250"/>
      <c r="AC235" s="250"/>
      <c r="AD235" s="250"/>
      <c r="AE235" s="250"/>
      <c r="AF235" s="250"/>
      <c r="AG235" s="250"/>
      <c r="AH235" s="250"/>
      <c r="AI235" s="250"/>
      <c r="AJ235" s="250"/>
      <c r="AK235" s="250"/>
      <c r="AL235" s="250"/>
      <c r="AM235" s="250"/>
      <c r="AN235" s="250"/>
      <c r="AO235" s="250"/>
      <c r="AP235" s="250"/>
    </row>
    <row r="236" spans="12:42">
      <c r="L236" s="250"/>
      <c r="M236" s="250"/>
      <c r="N236" s="250"/>
      <c r="O236" s="250"/>
      <c r="P236" s="250"/>
      <c r="Q236" s="250"/>
      <c r="R236" s="250"/>
      <c r="S236" s="250"/>
      <c r="T236" s="250"/>
      <c r="U236" s="250"/>
      <c r="V236" s="250"/>
      <c r="W236" s="250"/>
      <c r="X236" s="250"/>
      <c r="Y236" s="250"/>
      <c r="Z236" s="250"/>
      <c r="AA236" s="250"/>
      <c r="AB236" s="250"/>
      <c r="AC236" s="250"/>
      <c r="AD236" s="250"/>
      <c r="AE236" s="250"/>
      <c r="AF236" s="250"/>
      <c r="AG236" s="250"/>
      <c r="AH236" s="250"/>
      <c r="AI236" s="250"/>
      <c r="AJ236" s="250"/>
      <c r="AK236" s="250"/>
      <c r="AL236" s="250"/>
      <c r="AM236" s="250"/>
      <c r="AN236" s="250"/>
      <c r="AO236" s="250"/>
      <c r="AP236" s="250"/>
    </row>
    <row r="237" spans="12:42">
      <c r="L237" s="250"/>
      <c r="M237" s="250"/>
      <c r="N237" s="250"/>
      <c r="O237" s="250"/>
      <c r="P237" s="250"/>
      <c r="Q237" s="250"/>
      <c r="R237" s="250"/>
      <c r="S237" s="250"/>
      <c r="T237" s="250"/>
      <c r="U237" s="250"/>
      <c r="V237" s="250"/>
      <c r="W237" s="250"/>
      <c r="X237" s="250"/>
      <c r="Y237" s="250"/>
      <c r="Z237" s="250"/>
      <c r="AA237" s="250"/>
      <c r="AB237" s="250"/>
      <c r="AC237" s="250"/>
      <c r="AD237" s="250"/>
      <c r="AE237" s="250"/>
      <c r="AF237" s="250"/>
      <c r="AG237" s="250"/>
      <c r="AH237" s="250"/>
      <c r="AI237" s="250"/>
      <c r="AJ237" s="250"/>
      <c r="AK237" s="250"/>
      <c r="AL237" s="250"/>
      <c r="AM237" s="250"/>
      <c r="AN237" s="250"/>
      <c r="AO237" s="250"/>
      <c r="AP237" s="250"/>
    </row>
    <row r="238" spans="12:42">
      <c r="L238" s="250"/>
      <c r="M238" s="250"/>
      <c r="N238" s="250"/>
      <c r="O238" s="250"/>
      <c r="P238" s="250"/>
      <c r="Q238" s="250"/>
      <c r="R238" s="250"/>
      <c r="S238" s="250"/>
      <c r="T238" s="250"/>
      <c r="U238" s="250"/>
      <c r="V238" s="250"/>
      <c r="W238" s="250"/>
      <c r="X238" s="250"/>
      <c r="Y238" s="250"/>
      <c r="Z238" s="250"/>
      <c r="AA238" s="250"/>
      <c r="AB238" s="250"/>
      <c r="AC238" s="250"/>
      <c r="AD238" s="250"/>
      <c r="AE238" s="250"/>
      <c r="AF238" s="250"/>
      <c r="AG238" s="250"/>
      <c r="AH238" s="250"/>
      <c r="AI238" s="250"/>
      <c r="AJ238" s="250"/>
      <c r="AK238" s="250"/>
      <c r="AL238" s="250"/>
      <c r="AM238" s="250"/>
      <c r="AN238" s="250"/>
      <c r="AO238" s="250"/>
      <c r="AP238" s="250"/>
    </row>
    <row r="239" spans="12:42">
      <c r="L239" s="250"/>
      <c r="M239" s="250"/>
      <c r="N239" s="250"/>
      <c r="O239" s="250"/>
      <c r="P239" s="250"/>
      <c r="Q239" s="250"/>
      <c r="R239" s="250"/>
      <c r="S239" s="250"/>
      <c r="T239" s="250"/>
      <c r="U239" s="250"/>
      <c r="V239" s="250"/>
      <c r="W239" s="250"/>
      <c r="X239" s="250"/>
      <c r="Y239" s="250"/>
      <c r="Z239" s="250"/>
      <c r="AA239" s="250"/>
      <c r="AB239" s="250"/>
      <c r="AC239" s="250"/>
      <c r="AD239" s="250"/>
      <c r="AE239" s="250"/>
      <c r="AF239" s="250"/>
      <c r="AG239" s="250"/>
      <c r="AH239" s="250"/>
      <c r="AI239" s="250"/>
      <c r="AJ239" s="250"/>
      <c r="AK239" s="250"/>
      <c r="AL239" s="250"/>
      <c r="AM239" s="250"/>
      <c r="AN239" s="250"/>
      <c r="AO239" s="250"/>
      <c r="AP239" s="250"/>
    </row>
    <row r="240" spans="12:42">
      <c r="L240" s="250"/>
      <c r="M240" s="250"/>
      <c r="N240" s="250"/>
      <c r="O240" s="250"/>
      <c r="P240" s="250"/>
      <c r="Q240" s="250"/>
      <c r="R240" s="250"/>
      <c r="S240" s="250"/>
      <c r="T240" s="250"/>
      <c r="U240" s="250"/>
      <c r="V240" s="250"/>
      <c r="W240" s="250"/>
      <c r="X240" s="250"/>
      <c r="Y240" s="250"/>
      <c r="Z240" s="250"/>
      <c r="AA240" s="250"/>
      <c r="AB240" s="250"/>
      <c r="AC240" s="250"/>
      <c r="AD240" s="250"/>
      <c r="AE240" s="250"/>
      <c r="AF240" s="250"/>
      <c r="AG240" s="250"/>
      <c r="AH240" s="250"/>
      <c r="AI240" s="250"/>
      <c r="AJ240" s="250"/>
      <c r="AK240" s="250"/>
      <c r="AL240" s="250"/>
      <c r="AM240" s="250"/>
      <c r="AN240" s="250"/>
      <c r="AO240" s="250"/>
      <c r="AP240" s="250"/>
    </row>
    <row r="241" spans="12:42">
      <c r="L241" s="250"/>
      <c r="M241" s="250"/>
      <c r="N241" s="250"/>
      <c r="O241" s="250"/>
      <c r="P241" s="250"/>
      <c r="Q241" s="250"/>
      <c r="R241" s="250"/>
      <c r="S241" s="250"/>
      <c r="T241" s="250"/>
      <c r="U241" s="250"/>
      <c r="V241" s="250"/>
      <c r="W241" s="250"/>
      <c r="X241" s="250"/>
      <c r="Y241" s="250"/>
      <c r="Z241" s="250"/>
      <c r="AA241" s="250"/>
      <c r="AB241" s="250"/>
      <c r="AC241" s="250"/>
      <c r="AD241" s="250"/>
      <c r="AE241" s="250"/>
      <c r="AF241" s="250"/>
      <c r="AG241" s="250"/>
      <c r="AH241" s="250"/>
      <c r="AI241" s="250"/>
      <c r="AJ241" s="250"/>
      <c r="AK241" s="250"/>
      <c r="AL241" s="250"/>
      <c r="AM241" s="250"/>
      <c r="AN241" s="250"/>
      <c r="AO241" s="250"/>
      <c r="AP241" s="250"/>
    </row>
    <row r="242" spans="12:42">
      <c r="L242" s="250"/>
      <c r="M242" s="250"/>
      <c r="N242" s="250"/>
      <c r="O242" s="250"/>
      <c r="P242" s="250"/>
      <c r="Q242" s="250"/>
      <c r="R242" s="250"/>
      <c r="S242" s="250"/>
      <c r="T242" s="250"/>
      <c r="U242" s="250"/>
      <c r="V242" s="250"/>
      <c r="W242" s="250"/>
      <c r="X242" s="250"/>
      <c r="Y242" s="250"/>
      <c r="Z242" s="250"/>
      <c r="AA242" s="250"/>
      <c r="AB242" s="250"/>
      <c r="AC242" s="250"/>
      <c r="AD242" s="250"/>
      <c r="AE242" s="250"/>
      <c r="AF242" s="250"/>
      <c r="AG242" s="250"/>
      <c r="AH242" s="250"/>
      <c r="AI242" s="250"/>
      <c r="AJ242" s="250"/>
      <c r="AK242" s="250"/>
      <c r="AL242" s="250"/>
      <c r="AM242" s="250"/>
      <c r="AN242" s="250"/>
      <c r="AO242" s="250"/>
      <c r="AP242" s="250"/>
    </row>
    <row r="243" spans="12:42">
      <c r="L243" s="250"/>
      <c r="M243" s="250"/>
      <c r="N243" s="250"/>
      <c r="O243" s="250"/>
      <c r="P243" s="250"/>
      <c r="Q243" s="250"/>
      <c r="R243" s="250"/>
      <c r="S243" s="250"/>
      <c r="T243" s="250"/>
      <c r="U243" s="250"/>
      <c r="V243" s="250"/>
      <c r="W243" s="250"/>
      <c r="X243" s="250"/>
      <c r="Y243" s="250"/>
      <c r="Z243" s="250"/>
      <c r="AA243" s="250"/>
      <c r="AB243" s="250"/>
      <c r="AC243" s="250"/>
      <c r="AD243" s="250"/>
      <c r="AE243" s="250"/>
      <c r="AF243" s="250"/>
      <c r="AG243" s="250"/>
      <c r="AH243" s="250"/>
      <c r="AI243" s="250"/>
      <c r="AJ243" s="250"/>
      <c r="AK243" s="250"/>
      <c r="AL243" s="250"/>
      <c r="AM243" s="250"/>
      <c r="AN243" s="250"/>
      <c r="AO243" s="250"/>
      <c r="AP243" s="250"/>
    </row>
    <row r="244" spans="12:42">
      <c r="L244" s="250"/>
      <c r="M244" s="250"/>
      <c r="N244" s="250"/>
      <c r="O244" s="250"/>
      <c r="P244" s="250"/>
      <c r="Q244" s="250"/>
      <c r="R244" s="250"/>
      <c r="S244" s="250"/>
      <c r="T244" s="250"/>
      <c r="U244" s="250"/>
      <c r="V244" s="250"/>
      <c r="W244" s="250"/>
      <c r="X244" s="250"/>
      <c r="Y244" s="250"/>
      <c r="Z244" s="250"/>
      <c r="AA244" s="250"/>
      <c r="AB244" s="250"/>
      <c r="AC244" s="250"/>
      <c r="AD244" s="250"/>
      <c r="AE244" s="250"/>
      <c r="AF244" s="250"/>
      <c r="AG244" s="250"/>
      <c r="AH244" s="250"/>
      <c r="AI244" s="250"/>
      <c r="AJ244" s="250"/>
      <c r="AK244" s="250"/>
      <c r="AL244" s="250"/>
      <c r="AM244" s="250"/>
      <c r="AN244" s="250"/>
      <c r="AO244" s="250"/>
      <c r="AP244" s="250"/>
    </row>
    <row r="245" spans="12:42">
      <c r="L245" s="250"/>
      <c r="M245" s="250"/>
      <c r="N245" s="250"/>
      <c r="O245" s="250"/>
      <c r="P245" s="250"/>
      <c r="Q245" s="250"/>
      <c r="R245" s="250"/>
      <c r="S245" s="250"/>
      <c r="T245" s="250"/>
      <c r="U245" s="250"/>
      <c r="V245" s="250"/>
      <c r="W245" s="250"/>
      <c r="X245" s="250"/>
      <c r="Y245" s="250"/>
      <c r="Z245" s="250"/>
      <c r="AA245" s="250"/>
      <c r="AB245" s="250"/>
      <c r="AC245" s="250"/>
      <c r="AD245" s="250"/>
      <c r="AE245" s="250"/>
      <c r="AF245" s="250"/>
      <c r="AG245" s="250"/>
      <c r="AH245" s="250"/>
      <c r="AI245" s="250"/>
      <c r="AJ245" s="250"/>
      <c r="AK245" s="250"/>
      <c r="AL245" s="250"/>
      <c r="AM245" s="250"/>
      <c r="AN245" s="250"/>
      <c r="AO245" s="250"/>
      <c r="AP245" s="250"/>
    </row>
    <row r="246" spans="12:42">
      <c r="L246" s="250"/>
      <c r="M246" s="250"/>
      <c r="N246" s="250"/>
      <c r="O246" s="250"/>
      <c r="P246" s="250"/>
      <c r="Q246" s="250"/>
      <c r="R246" s="250"/>
      <c r="S246" s="250"/>
      <c r="T246" s="250"/>
      <c r="U246" s="250"/>
      <c r="V246" s="250"/>
      <c r="W246" s="250"/>
      <c r="X246" s="250"/>
      <c r="Y246" s="250"/>
      <c r="Z246" s="250"/>
      <c r="AA246" s="250"/>
      <c r="AB246" s="250"/>
      <c r="AC246" s="250"/>
      <c r="AD246" s="250"/>
      <c r="AE246" s="250"/>
      <c r="AF246" s="250"/>
      <c r="AG246" s="250"/>
      <c r="AH246" s="250"/>
      <c r="AI246" s="250"/>
      <c r="AJ246" s="250"/>
      <c r="AK246" s="250"/>
      <c r="AL246" s="250"/>
      <c r="AM246" s="250"/>
      <c r="AN246" s="250"/>
      <c r="AO246" s="250"/>
      <c r="AP246" s="250"/>
    </row>
    <row r="247" spans="12:42">
      <c r="L247" s="250"/>
      <c r="M247" s="250"/>
      <c r="N247" s="250"/>
      <c r="O247" s="250"/>
      <c r="P247" s="250"/>
      <c r="Q247" s="250"/>
      <c r="R247" s="250"/>
      <c r="S247" s="250"/>
      <c r="T247" s="250"/>
      <c r="U247" s="250"/>
      <c r="V247" s="250"/>
      <c r="W247" s="250"/>
      <c r="X247" s="250"/>
      <c r="Y247" s="250"/>
      <c r="Z247" s="250"/>
      <c r="AA247" s="250"/>
      <c r="AB247" s="250"/>
      <c r="AC247" s="250"/>
      <c r="AD247" s="250"/>
      <c r="AE247" s="250"/>
      <c r="AF247" s="250"/>
      <c r="AG247" s="250"/>
      <c r="AH247" s="250"/>
      <c r="AI247" s="250"/>
      <c r="AJ247" s="250"/>
      <c r="AK247" s="250"/>
      <c r="AL247" s="250"/>
      <c r="AM247" s="250"/>
      <c r="AN247" s="250"/>
      <c r="AO247" s="250"/>
      <c r="AP247" s="250"/>
    </row>
    <row r="248" spans="12:42">
      <c r="L248" s="250"/>
      <c r="M248" s="250"/>
      <c r="N248" s="250"/>
      <c r="O248" s="250"/>
      <c r="P248" s="250"/>
      <c r="Q248" s="250"/>
      <c r="R248" s="250"/>
      <c r="S248" s="250"/>
      <c r="T248" s="250"/>
      <c r="U248" s="250"/>
      <c r="V248" s="250"/>
      <c r="W248" s="250"/>
      <c r="X248" s="250"/>
      <c r="Y248" s="250"/>
      <c r="Z248" s="250"/>
      <c r="AA248" s="250"/>
      <c r="AB248" s="250"/>
      <c r="AC248" s="250"/>
      <c r="AD248" s="250"/>
      <c r="AE248" s="250"/>
      <c r="AF248" s="250"/>
      <c r="AG248" s="250"/>
      <c r="AH248" s="250"/>
      <c r="AI248" s="250"/>
      <c r="AJ248" s="250"/>
      <c r="AK248" s="250"/>
      <c r="AL248" s="250"/>
      <c r="AM248" s="250"/>
      <c r="AN248" s="250"/>
      <c r="AO248" s="250"/>
      <c r="AP248" s="250"/>
    </row>
    <row r="249" spans="12:42">
      <c r="L249" s="250"/>
      <c r="M249" s="250"/>
      <c r="N249" s="250"/>
      <c r="O249" s="250"/>
      <c r="P249" s="250"/>
      <c r="Q249" s="250"/>
      <c r="R249" s="250"/>
      <c r="S249" s="250"/>
      <c r="T249" s="250"/>
      <c r="U249" s="250"/>
      <c r="V249" s="250"/>
      <c r="W249" s="250"/>
      <c r="X249" s="250"/>
      <c r="Y249" s="250"/>
      <c r="Z249" s="250"/>
      <c r="AA249" s="250"/>
      <c r="AB249" s="250"/>
      <c r="AC249" s="250"/>
      <c r="AD249" s="250"/>
      <c r="AE249" s="250"/>
      <c r="AF249" s="250"/>
      <c r="AG249" s="250"/>
      <c r="AH249" s="250"/>
      <c r="AI249" s="250"/>
      <c r="AJ249" s="250"/>
      <c r="AK249" s="250"/>
      <c r="AL249" s="250"/>
      <c r="AM249" s="250"/>
      <c r="AN249" s="250"/>
      <c r="AO249" s="250"/>
      <c r="AP249" s="250"/>
    </row>
    <row r="250" spans="12:42">
      <c r="L250" s="250"/>
      <c r="M250" s="250"/>
      <c r="N250" s="250"/>
      <c r="O250" s="250"/>
      <c r="P250" s="250"/>
      <c r="Q250" s="250"/>
      <c r="R250" s="250"/>
      <c r="S250" s="250"/>
      <c r="T250" s="250"/>
      <c r="U250" s="250"/>
      <c r="V250" s="250"/>
      <c r="W250" s="250"/>
      <c r="X250" s="250"/>
      <c r="Y250" s="250"/>
      <c r="Z250" s="250"/>
      <c r="AA250" s="250"/>
      <c r="AB250" s="250"/>
      <c r="AC250" s="250"/>
      <c r="AD250" s="250"/>
      <c r="AE250" s="250"/>
      <c r="AF250" s="250"/>
      <c r="AG250" s="250"/>
      <c r="AH250" s="250"/>
      <c r="AI250" s="250"/>
      <c r="AJ250" s="250"/>
      <c r="AK250" s="250"/>
      <c r="AL250" s="250"/>
      <c r="AM250" s="250"/>
      <c r="AN250" s="250"/>
      <c r="AO250" s="250"/>
      <c r="AP250" s="250"/>
    </row>
    <row r="251" spans="12:42">
      <c r="L251" s="250"/>
      <c r="M251" s="250"/>
      <c r="N251" s="250"/>
      <c r="O251" s="250"/>
      <c r="P251" s="250"/>
      <c r="Q251" s="250"/>
      <c r="R251" s="250"/>
      <c r="S251" s="250"/>
      <c r="T251" s="250"/>
      <c r="U251" s="250"/>
      <c r="V251" s="250"/>
      <c r="W251" s="250"/>
      <c r="X251" s="250"/>
      <c r="Y251" s="250"/>
      <c r="Z251" s="250"/>
      <c r="AA251" s="250"/>
      <c r="AB251" s="250"/>
      <c r="AC251" s="250"/>
      <c r="AD251" s="250"/>
      <c r="AE251" s="250"/>
      <c r="AF251" s="250"/>
      <c r="AG251" s="250"/>
      <c r="AH251" s="250"/>
      <c r="AI251" s="250"/>
      <c r="AJ251" s="250"/>
      <c r="AK251" s="250"/>
      <c r="AL251" s="250"/>
      <c r="AM251" s="250"/>
      <c r="AN251" s="250"/>
      <c r="AO251" s="250"/>
      <c r="AP251" s="250"/>
    </row>
    <row r="252" spans="12:42">
      <c r="L252" s="250"/>
      <c r="M252" s="250"/>
      <c r="N252" s="250"/>
      <c r="O252" s="250"/>
      <c r="P252" s="250"/>
      <c r="Q252" s="250"/>
      <c r="R252" s="250"/>
      <c r="S252" s="250"/>
      <c r="T252" s="250"/>
      <c r="U252" s="250"/>
      <c r="V252" s="250"/>
      <c r="W252" s="250"/>
      <c r="X252" s="250"/>
      <c r="Y252" s="250"/>
      <c r="Z252" s="250"/>
      <c r="AA252" s="250"/>
      <c r="AB252" s="250"/>
      <c r="AC252" s="250"/>
      <c r="AD252" s="250"/>
      <c r="AE252" s="250"/>
      <c r="AF252" s="250"/>
      <c r="AG252" s="250"/>
      <c r="AH252" s="250"/>
      <c r="AI252" s="250"/>
      <c r="AJ252" s="250"/>
      <c r="AK252" s="250"/>
      <c r="AL252" s="250"/>
      <c r="AM252" s="250"/>
      <c r="AN252" s="250"/>
      <c r="AO252" s="250"/>
      <c r="AP252" s="250"/>
    </row>
    <row r="253" spans="12:42">
      <c r="L253" s="250"/>
      <c r="M253" s="250"/>
      <c r="N253" s="250"/>
      <c r="O253" s="250"/>
      <c r="P253" s="250"/>
      <c r="Q253" s="250"/>
      <c r="R253" s="250"/>
      <c r="S253" s="250"/>
      <c r="T253" s="250"/>
      <c r="U253" s="250"/>
      <c r="V253" s="250"/>
      <c r="W253" s="250"/>
      <c r="X253" s="250"/>
      <c r="Y253" s="250"/>
      <c r="Z253" s="250"/>
      <c r="AA253" s="250"/>
      <c r="AB253" s="250"/>
      <c r="AC253" s="250"/>
      <c r="AD253" s="250"/>
      <c r="AE253" s="250"/>
      <c r="AF253" s="250"/>
      <c r="AG253" s="250"/>
      <c r="AH253" s="250"/>
      <c r="AI253" s="250"/>
      <c r="AJ253" s="250"/>
      <c r="AK253" s="250"/>
      <c r="AL253" s="250"/>
      <c r="AM253" s="250"/>
      <c r="AN253" s="250"/>
      <c r="AO253" s="250"/>
      <c r="AP253" s="250"/>
    </row>
    <row r="254" spans="12:42">
      <c r="L254" s="250"/>
      <c r="M254" s="250"/>
      <c r="N254" s="250"/>
      <c r="O254" s="250"/>
      <c r="P254" s="250"/>
      <c r="Q254" s="250"/>
      <c r="R254" s="250"/>
      <c r="S254" s="250"/>
      <c r="T254" s="250"/>
      <c r="U254" s="250"/>
      <c r="V254" s="250"/>
      <c r="W254" s="250"/>
      <c r="X254" s="250"/>
      <c r="Y254" s="250"/>
      <c r="Z254" s="250"/>
      <c r="AA254" s="250"/>
      <c r="AB254" s="250"/>
      <c r="AC254" s="250"/>
      <c r="AD254" s="250"/>
      <c r="AE254" s="250"/>
      <c r="AF254" s="250"/>
      <c r="AG254" s="250"/>
      <c r="AH254" s="250"/>
      <c r="AI254" s="250"/>
      <c r="AJ254" s="250"/>
      <c r="AK254" s="250"/>
      <c r="AL254" s="250"/>
      <c r="AM254" s="250"/>
      <c r="AN254" s="250"/>
      <c r="AO254" s="250"/>
      <c r="AP254" s="250"/>
    </row>
    <row r="255" spans="12:42">
      <c r="L255" s="250"/>
      <c r="M255" s="250"/>
      <c r="N255" s="250"/>
      <c r="O255" s="250"/>
      <c r="P255" s="250"/>
      <c r="Q255" s="250"/>
      <c r="R255" s="250"/>
      <c r="S255" s="250"/>
      <c r="T255" s="250"/>
      <c r="U255" s="250"/>
      <c r="V255" s="250"/>
      <c r="W255" s="250"/>
      <c r="X255" s="250"/>
      <c r="Y255" s="250"/>
      <c r="Z255" s="250"/>
      <c r="AA255" s="250"/>
      <c r="AB255" s="250"/>
      <c r="AC255" s="250"/>
      <c r="AD255" s="250"/>
      <c r="AE255" s="250"/>
      <c r="AF255" s="250"/>
      <c r="AG255" s="250"/>
      <c r="AH255" s="250"/>
      <c r="AI255" s="250"/>
      <c r="AJ255" s="250"/>
      <c r="AK255" s="250"/>
      <c r="AL255" s="250"/>
      <c r="AM255" s="250"/>
      <c r="AN255" s="250"/>
      <c r="AO255" s="250"/>
      <c r="AP255" s="250"/>
    </row>
    <row r="256" spans="12:42">
      <c r="L256" s="250"/>
      <c r="M256" s="250"/>
      <c r="N256" s="250"/>
      <c r="O256" s="250"/>
      <c r="P256" s="250"/>
      <c r="Q256" s="250"/>
      <c r="R256" s="250"/>
      <c r="S256" s="250"/>
      <c r="T256" s="250"/>
      <c r="U256" s="250"/>
      <c r="V256" s="250"/>
      <c r="W256" s="250"/>
      <c r="X256" s="250"/>
      <c r="Y256" s="250"/>
      <c r="Z256" s="250"/>
      <c r="AA256" s="250"/>
      <c r="AB256" s="250"/>
      <c r="AC256" s="250"/>
      <c r="AD256" s="250"/>
      <c r="AE256" s="250"/>
      <c r="AF256" s="250"/>
      <c r="AG256" s="250"/>
      <c r="AH256" s="250"/>
      <c r="AI256" s="250"/>
      <c r="AJ256" s="250"/>
      <c r="AK256" s="250"/>
      <c r="AL256" s="250"/>
      <c r="AM256" s="250"/>
      <c r="AN256" s="250"/>
      <c r="AO256" s="250"/>
      <c r="AP256" s="250"/>
    </row>
    <row r="257" spans="12:42">
      <c r="L257" s="250"/>
      <c r="M257" s="250"/>
      <c r="N257" s="250"/>
      <c r="O257" s="250"/>
      <c r="P257" s="250"/>
      <c r="Q257" s="250"/>
      <c r="R257" s="250"/>
      <c r="S257" s="250"/>
      <c r="T257" s="250"/>
      <c r="U257" s="250"/>
      <c r="V257" s="250"/>
      <c r="W257" s="250"/>
      <c r="X257" s="250"/>
      <c r="Y257" s="250"/>
      <c r="Z257" s="250"/>
      <c r="AA257" s="250"/>
      <c r="AB257" s="250"/>
      <c r="AC257" s="250"/>
      <c r="AD257" s="250"/>
      <c r="AE257" s="250"/>
      <c r="AF257" s="250"/>
      <c r="AG257" s="250"/>
      <c r="AH257" s="250"/>
      <c r="AI257" s="250"/>
      <c r="AJ257" s="250"/>
      <c r="AK257" s="250"/>
      <c r="AL257" s="250"/>
      <c r="AM257" s="250"/>
      <c r="AN257" s="250"/>
      <c r="AO257" s="250"/>
      <c r="AP257" s="250"/>
    </row>
    <row r="258" spans="12:42">
      <c r="L258" s="250"/>
      <c r="M258" s="250"/>
      <c r="N258" s="250"/>
      <c r="O258" s="250"/>
      <c r="P258" s="250"/>
      <c r="Q258" s="250"/>
      <c r="R258" s="250"/>
      <c r="S258" s="250"/>
      <c r="T258" s="250"/>
      <c r="U258" s="250"/>
      <c r="V258" s="250"/>
      <c r="W258" s="250"/>
      <c r="X258" s="250"/>
      <c r="Y258" s="250"/>
      <c r="Z258" s="250"/>
      <c r="AA258" s="250"/>
      <c r="AB258" s="250"/>
      <c r="AC258" s="250"/>
      <c r="AD258" s="250"/>
      <c r="AE258" s="250"/>
      <c r="AF258" s="250"/>
      <c r="AG258" s="250"/>
      <c r="AH258" s="250"/>
      <c r="AI258" s="250"/>
      <c r="AJ258" s="250"/>
      <c r="AK258" s="250"/>
      <c r="AL258" s="250"/>
      <c r="AM258" s="250"/>
      <c r="AN258" s="250"/>
      <c r="AO258" s="250"/>
      <c r="AP258" s="250"/>
    </row>
    <row r="259" spans="12:42">
      <c r="L259" s="250"/>
      <c r="M259" s="250"/>
      <c r="N259" s="250"/>
      <c r="O259" s="250"/>
      <c r="P259" s="250"/>
      <c r="Q259" s="250"/>
      <c r="R259" s="250"/>
      <c r="S259" s="250"/>
      <c r="T259" s="250"/>
      <c r="U259" s="250"/>
      <c r="V259" s="250"/>
      <c r="W259" s="250"/>
      <c r="X259" s="250"/>
      <c r="Y259" s="250"/>
      <c r="Z259" s="250"/>
      <c r="AA259" s="250"/>
      <c r="AB259" s="250"/>
      <c r="AC259" s="250"/>
      <c r="AD259" s="250"/>
      <c r="AE259" s="250"/>
      <c r="AF259" s="250"/>
      <c r="AG259" s="250"/>
      <c r="AH259" s="250"/>
      <c r="AI259" s="250"/>
      <c r="AJ259" s="250"/>
      <c r="AK259" s="250"/>
      <c r="AL259" s="250"/>
      <c r="AM259" s="250"/>
      <c r="AN259" s="250"/>
      <c r="AO259" s="250"/>
      <c r="AP259" s="250"/>
    </row>
    <row r="260" spans="12:42">
      <c r="L260" s="250"/>
      <c r="M260" s="250"/>
      <c r="N260" s="250"/>
      <c r="O260" s="250"/>
      <c r="P260" s="250"/>
      <c r="Q260" s="250"/>
      <c r="R260" s="250"/>
      <c r="S260" s="250"/>
      <c r="T260" s="250"/>
      <c r="U260" s="250"/>
      <c r="V260" s="250"/>
      <c r="W260" s="250"/>
      <c r="X260" s="250"/>
      <c r="Y260" s="250"/>
      <c r="Z260" s="250"/>
      <c r="AA260" s="250"/>
      <c r="AB260" s="250"/>
      <c r="AC260" s="250"/>
      <c r="AD260" s="250"/>
      <c r="AE260" s="250"/>
      <c r="AF260" s="250"/>
      <c r="AG260" s="250"/>
      <c r="AH260" s="250"/>
      <c r="AI260" s="250"/>
      <c r="AJ260" s="250"/>
      <c r="AK260" s="250"/>
      <c r="AL260" s="250"/>
      <c r="AM260" s="250"/>
      <c r="AN260" s="250"/>
      <c r="AO260" s="250"/>
      <c r="AP260" s="250"/>
    </row>
    <row r="261" spans="12:42">
      <c r="L261" s="250"/>
      <c r="M261" s="250"/>
      <c r="N261" s="250"/>
      <c r="O261" s="250"/>
      <c r="P261" s="250"/>
      <c r="Q261" s="250"/>
      <c r="R261" s="250"/>
      <c r="S261" s="250"/>
      <c r="T261" s="250"/>
      <c r="U261" s="250"/>
      <c r="V261" s="250"/>
      <c r="W261" s="250"/>
      <c r="X261" s="250"/>
      <c r="Y261" s="250"/>
      <c r="Z261" s="250"/>
      <c r="AA261" s="250"/>
      <c r="AB261" s="250"/>
      <c r="AC261" s="250"/>
      <c r="AD261" s="250"/>
      <c r="AE261" s="250"/>
      <c r="AF261" s="250"/>
      <c r="AG261" s="250"/>
      <c r="AH261" s="250"/>
      <c r="AI261" s="250"/>
      <c r="AJ261" s="250"/>
      <c r="AK261" s="250"/>
      <c r="AL261" s="250"/>
      <c r="AM261" s="250"/>
      <c r="AN261" s="250"/>
      <c r="AO261" s="250"/>
      <c r="AP261" s="250"/>
    </row>
    <row r="262" spans="12:42">
      <c r="L262" s="250"/>
      <c r="M262" s="250"/>
      <c r="N262" s="250"/>
      <c r="O262" s="250"/>
      <c r="P262" s="250"/>
      <c r="Q262" s="250"/>
      <c r="R262" s="250"/>
      <c r="S262" s="250"/>
      <c r="T262" s="250"/>
      <c r="U262" s="250"/>
      <c r="V262" s="250"/>
      <c r="W262" s="250"/>
      <c r="X262" s="250"/>
      <c r="Y262" s="250"/>
      <c r="Z262" s="250"/>
      <c r="AA262" s="250"/>
      <c r="AB262" s="250"/>
      <c r="AC262" s="250"/>
      <c r="AD262" s="250"/>
      <c r="AE262" s="250"/>
      <c r="AF262" s="250"/>
      <c r="AG262" s="250"/>
      <c r="AH262" s="250"/>
      <c r="AI262" s="250"/>
      <c r="AJ262" s="250"/>
      <c r="AK262" s="250"/>
      <c r="AL262" s="250"/>
      <c r="AM262" s="250"/>
      <c r="AN262" s="250"/>
      <c r="AO262" s="250"/>
      <c r="AP262" s="250"/>
    </row>
    <row r="263" spans="12:42">
      <c r="L263" s="250"/>
      <c r="M263" s="250"/>
      <c r="N263" s="250"/>
      <c r="O263" s="250"/>
      <c r="P263" s="250"/>
      <c r="Q263" s="250"/>
      <c r="R263" s="250"/>
      <c r="S263" s="250"/>
      <c r="T263" s="250"/>
      <c r="U263" s="250"/>
      <c r="V263" s="250"/>
      <c r="W263" s="250"/>
      <c r="X263" s="250"/>
      <c r="Y263" s="250"/>
      <c r="Z263" s="250"/>
      <c r="AA263" s="250"/>
      <c r="AB263" s="250"/>
      <c r="AC263" s="250"/>
      <c r="AD263" s="250"/>
      <c r="AE263" s="250"/>
      <c r="AF263" s="250"/>
      <c r="AG263" s="250"/>
      <c r="AH263" s="250"/>
      <c r="AI263" s="250"/>
      <c r="AJ263" s="250"/>
      <c r="AK263" s="250"/>
      <c r="AL263" s="250"/>
      <c r="AM263" s="250"/>
      <c r="AN263" s="250"/>
      <c r="AO263" s="250"/>
      <c r="AP263" s="250"/>
    </row>
    <row r="264" spans="12:42">
      <c r="L264" s="250"/>
      <c r="M264" s="250"/>
      <c r="N264" s="250"/>
      <c r="O264" s="250"/>
      <c r="P264" s="250"/>
      <c r="Q264" s="250"/>
      <c r="R264" s="250"/>
      <c r="S264" s="250"/>
      <c r="T264" s="250"/>
      <c r="U264" s="250"/>
      <c r="V264" s="250"/>
      <c r="W264" s="250"/>
      <c r="X264" s="250"/>
      <c r="Y264" s="250"/>
      <c r="Z264" s="250"/>
      <c r="AA264" s="250"/>
      <c r="AB264" s="250"/>
      <c r="AC264" s="250"/>
      <c r="AD264" s="250"/>
      <c r="AE264" s="250"/>
      <c r="AF264" s="250"/>
      <c r="AG264" s="250"/>
      <c r="AH264" s="250"/>
      <c r="AI264" s="250"/>
      <c r="AJ264" s="250"/>
      <c r="AK264" s="250"/>
      <c r="AL264" s="250"/>
      <c r="AM264" s="250"/>
      <c r="AN264" s="250"/>
      <c r="AO264" s="250"/>
      <c r="AP264" s="250"/>
    </row>
    <row r="265" spans="12:42">
      <c r="L265" s="250"/>
      <c r="M265" s="250"/>
      <c r="N265" s="250"/>
      <c r="O265" s="250"/>
      <c r="P265" s="250"/>
      <c r="Q265" s="250"/>
      <c r="R265" s="250"/>
      <c r="S265" s="250"/>
      <c r="T265" s="250"/>
      <c r="U265" s="250"/>
      <c r="V265" s="250"/>
      <c r="W265" s="250"/>
      <c r="X265" s="250"/>
      <c r="Y265" s="250"/>
      <c r="Z265" s="250"/>
      <c r="AA265" s="250"/>
      <c r="AB265" s="250"/>
      <c r="AC265" s="250"/>
      <c r="AD265" s="250"/>
      <c r="AE265" s="250"/>
      <c r="AF265" s="250"/>
      <c r="AG265" s="250"/>
      <c r="AH265" s="250"/>
      <c r="AI265" s="250"/>
      <c r="AJ265" s="250"/>
      <c r="AK265" s="250"/>
      <c r="AL265" s="250"/>
      <c r="AM265" s="250"/>
      <c r="AN265" s="250"/>
      <c r="AO265" s="250"/>
      <c r="AP265" s="250"/>
    </row>
    <row r="266" spans="12:42">
      <c r="L266" s="250"/>
      <c r="M266" s="250"/>
      <c r="N266" s="250"/>
      <c r="O266" s="250"/>
      <c r="P266" s="250"/>
      <c r="Q266" s="250"/>
      <c r="R266" s="250"/>
      <c r="S266" s="250"/>
      <c r="T266" s="250"/>
      <c r="U266" s="250"/>
      <c r="V266" s="250"/>
      <c r="W266" s="250"/>
      <c r="X266" s="250"/>
      <c r="Y266" s="250"/>
      <c r="Z266" s="250"/>
      <c r="AA266" s="250"/>
      <c r="AB266" s="250"/>
      <c r="AC266" s="250"/>
      <c r="AD266" s="250"/>
      <c r="AE266" s="250"/>
      <c r="AF266" s="250"/>
      <c r="AG266" s="250"/>
      <c r="AH266" s="250"/>
      <c r="AI266" s="250"/>
      <c r="AJ266" s="250"/>
      <c r="AK266" s="250"/>
      <c r="AL266" s="250"/>
      <c r="AM266" s="250"/>
      <c r="AN266" s="250"/>
      <c r="AO266" s="250"/>
      <c r="AP266" s="250"/>
    </row>
    <row r="267" spans="12:42">
      <c r="L267" s="250"/>
      <c r="M267" s="250"/>
      <c r="N267" s="250"/>
      <c r="O267" s="250"/>
      <c r="P267" s="250"/>
      <c r="Q267" s="250"/>
      <c r="R267" s="250"/>
      <c r="S267" s="250"/>
      <c r="T267" s="250"/>
      <c r="U267" s="250"/>
      <c r="V267" s="250"/>
      <c r="W267" s="250"/>
      <c r="X267" s="250"/>
      <c r="Y267" s="250"/>
      <c r="Z267" s="250"/>
      <c r="AA267" s="250"/>
      <c r="AB267" s="250"/>
      <c r="AC267" s="250"/>
      <c r="AD267" s="250"/>
      <c r="AE267" s="250"/>
      <c r="AF267" s="250"/>
      <c r="AG267" s="250"/>
      <c r="AH267" s="250"/>
      <c r="AI267" s="250"/>
      <c r="AJ267" s="250"/>
      <c r="AK267" s="250"/>
      <c r="AL267" s="250"/>
      <c r="AM267" s="250"/>
      <c r="AN267" s="250"/>
      <c r="AO267" s="250"/>
      <c r="AP267" s="250"/>
    </row>
    <row r="268" spans="12:42">
      <c r="L268" s="250"/>
      <c r="M268" s="250"/>
      <c r="N268" s="250"/>
      <c r="O268" s="250"/>
      <c r="P268" s="250"/>
      <c r="Q268" s="250"/>
      <c r="R268" s="250"/>
      <c r="S268" s="250"/>
      <c r="T268" s="250"/>
      <c r="U268" s="250"/>
      <c r="V268" s="250"/>
      <c r="W268" s="250"/>
      <c r="X268" s="250"/>
      <c r="Y268" s="250"/>
      <c r="Z268" s="250"/>
      <c r="AA268" s="250"/>
      <c r="AB268" s="250"/>
      <c r="AC268" s="250"/>
      <c r="AD268" s="250"/>
      <c r="AE268" s="250"/>
      <c r="AF268" s="250"/>
      <c r="AG268" s="250"/>
      <c r="AH268" s="250"/>
      <c r="AI268" s="250"/>
      <c r="AJ268" s="250"/>
      <c r="AK268" s="250"/>
      <c r="AL268" s="250"/>
      <c r="AM268" s="250"/>
      <c r="AN268" s="250"/>
      <c r="AO268" s="250"/>
      <c r="AP268" s="250"/>
    </row>
    <row r="269" spans="12:42">
      <c r="L269" s="250"/>
      <c r="M269" s="250"/>
      <c r="N269" s="250"/>
      <c r="O269" s="250"/>
      <c r="P269" s="250"/>
      <c r="Q269" s="250"/>
      <c r="R269" s="250"/>
      <c r="S269" s="250"/>
      <c r="T269" s="250"/>
      <c r="U269" s="250"/>
      <c r="V269" s="250"/>
      <c r="W269" s="250"/>
      <c r="X269" s="250"/>
      <c r="Y269" s="250"/>
      <c r="Z269" s="250"/>
      <c r="AA269" s="250"/>
      <c r="AB269" s="250"/>
      <c r="AC269" s="250"/>
      <c r="AD269" s="250"/>
      <c r="AE269" s="250"/>
      <c r="AF269" s="250"/>
      <c r="AG269" s="250"/>
      <c r="AH269" s="250"/>
      <c r="AI269" s="250"/>
      <c r="AJ269" s="250"/>
      <c r="AK269" s="250"/>
      <c r="AL269" s="250"/>
      <c r="AM269" s="250"/>
      <c r="AN269" s="250"/>
      <c r="AO269" s="250"/>
      <c r="AP269" s="250"/>
    </row>
    <row r="270" spans="12:42">
      <c r="L270" s="250"/>
      <c r="M270" s="250"/>
      <c r="N270" s="250"/>
      <c r="O270" s="250"/>
      <c r="P270" s="250"/>
      <c r="Q270" s="250"/>
      <c r="R270" s="250"/>
      <c r="S270" s="250"/>
      <c r="T270" s="250"/>
      <c r="U270" s="250"/>
      <c r="V270" s="250"/>
      <c r="W270" s="250"/>
      <c r="X270" s="250"/>
      <c r="Y270" s="250"/>
      <c r="Z270" s="250"/>
      <c r="AA270" s="250"/>
      <c r="AB270" s="250"/>
      <c r="AC270" s="250"/>
      <c r="AD270" s="250"/>
      <c r="AE270" s="250"/>
      <c r="AF270" s="250"/>
      <c r="AG270" s="250"/>
      <c r="AH270" s="250"/>
      <c r="AI270" s="250"/>
      <c r="AJ270" s="250"/>
      <c r="AK270" s="250"/>
      <c r="AL270" s="250"/>
      <c r="AM270" s="250"/>
      <c r="AN270" s="250"/>
      <c r="AO270" s="250"/>
      <c r="AP270" s="250"/>
    </row>
    <row r="271" spans="12:42">
      <c r="L271" s="250"/>
      <c r="M271" s="250"/>
      <c r="N271" s="250"/>
      <c r="O271" s="250"/>
      <c r="P271" s="250"/>
      <c r="Q271" s="250"/>
      <c r="R271" s="250"/>
      <c r="S271" s="250"/>
      <c r="T271" s="250"/>
      <c r="U271" s="250"/>
      <c r="V271" s="250"/>
      <c r="W271" s="250"/>
      <c r="X271" s="250"/>
      <c r="Y271" s="250"/>
      <c r="Z271" s="250"/>
      <c r="AA271" s="250"/>
      <c r="AB271" s="250"/>
      <c r="AC271" s="250"/>
      <c r="AD271" s="250"/>
      <c r="AE271" s="250"/>
      <c r="AF271" s="250"/>
      <c r="AG271" s="250"/>
      <c r="AH271" s="250"/>
      <c r="AI271" s="250"/>
      <c r="AJ271" s="250"/>
      <c r="AK271" s="250"/>
      <c r="AL271" s="250"/>
      <c r="AM271" s="250"/>
      <c r="AN271" s="250"/>
      <c r="AO271" s="250"/>
      <c r="AP271" s="250"/>
    </row>
    <row r="272" spans="12:42">
      <c r="L272" s="250"/>
      <c r="M272" s="250"/>
      <c r="N272" s="250"/>
      <c r="O272" s="250"/>
      <c r="P272" s="250"/>
      <c r="Q272" s="250"/>
      <c r="R272" s="250"/>
      <c r="S272" s="250"/>
      <c r="T272" s="250"/>
      <c r="U272" s="250"/>
      <c r="V272" s="250"/>
      <c r="W272" s="250"/>
      <c r="X272" s="250"/>
      <c r="Y272" s="250"/>
      <c r="Z272" s="250"/>
      <c r="AA272" s="250"/>
      <c r="AB272" s="250"/>
      <c r="AC272" s="250"/>
      <c r="AD272" s="250"/>
      <c r="AE272" s="250"/>
      <c r="AF272" s="250"/>
      <c r="AG272" s="250"/>
      <c r="AH272" s="250"/>
      <c r="AI272" s="250"/>
      <c r="AJ272" s="250"/>
      <c r="AK272" s="250"/>
      <c r="AL272" s="250"/>
      <c r="AM272" s="250"/>
      <c r="AN272" s="250"/>
      <c r="AO272" s="250"/>
      <c r="AP272" s="250"/>
    </row>
    <row r="273" spans="12:42">
      <c r="L273" s="250"/>
      <c r="M273" s="250"/>
      <c r="N273" s="250"/>
      <c r="O273" s="250"/>
      <c r="P273" s="250"/>
      <c r="Q273" s="250"/>
      <c r="R273" s="250"/>
      <c r="S273" s="250"/>
      <c r="T273" s="250"/>
      <c r="U273" s="250"/>
      <c r="V273" s="250"/>
      <c r="W273" s="250"/>
      <c r="X273" s="250"/>
      <c r="Y273" s="250"/>
      <c r="Z273" s="250"/>
      <c r="AA273" s="250"/>
      <c r="AB273" s="250"/>
      <c r="AC273" s="250"/>
      <c r="AD273" s="250"/>
      <c r="AE273" s="250"/>
      <c r="AF273" s="250"/>
      <c r="AG273" s="250"/>
      <c r="AH273" s="250"/>
      <c r="AI273" s="250"/>
      <c r="AJ273" s="250"/>
      <c r="AK273" s="250"/>
      <c r="AL273" s="250"/>
      <c r="AM273" s="250"/>
      <c r="AN273" s="250"/>
      <c r="AO273" s="250"/>
      <c r="AP273" s="250"/>
    </row>
    <row r="274" spans="12:42">
      <c r="L274" s="250"/>
      <c r="M274" s="250"/>
      <c r="N274" s="250"/>
      <c r="O274" s="250"/>
      <c r="P274" s="250"/>
      <c r="Q274" s="250"/>
      <c r="R274" s="250"/>
      <c r="S274" s="250"/>
      <c r="T274" s="250"/>
      <c r="U274" s="250"/>
      <c r="V274" s="250"/>
      <c r="W274" s="250"/>
      <c r="X274" s="250"/>
      <c r="Y274" s="250"/>
      <c r="Z274" s="250"/>
      <c r="AA274" s="250"/>
      <c r="AB274" s="250"/>
      <c r="AC274" s="250"/>
      <c r="AD274" s="250"/>
      <c r="AE274" s="250"/>
      <c r="AF274" s="250"/>
      <c r="AG274" s="250"/>
      <c r="AH274" s="250"/>
      <c r="AI274" s="250"/>
      <c r="AJ274" s="250"/>
      <c r="AK274" s="250"/>
      <c r="AL274" s="250"/>
      <c r="AM274" s="250"/>
      <c r="AN274" s="250"/>
      <c r="AO274" s="250"/>
      <c r="AP274" s="250"/>
    </row>
    <row r="275" spans="12:42">
      <c r="L275" s="250"/>
      <c r="M275" s="250"/>
      <c r="N275" s="250"/>
      <c r="O275" s="250"/>
      <c r="P275" s="250"/>
      <c r="Q275" s="250"/>
      <c r="R275" s="250"/>
      <c r="S275" s="250"/>
      <c r="T275" s="250"/>
      <c r="U275" s="250"/>
      <c r="V275" s="250"/>
      <c r="W275" s="250"/>
      <c r="X275" s="250"/>
      <c r="Y275" s="250"/>
      <c r="Z275" s="250"/>
      <c r="AA275" s="250"/>
      <c r="AB275" s="250"/>
      <c r="AC275" s="250"/>
      <c r="AD275" s="250"/>
      <c r="AE275" s="250"/>
      <c r="AF275" s="250"/>
      <c r="AG275" s="250"/>
      <c r="AH275" s="250"/>
      <c r="AI275" s="250"/>
      <c r="AJ275" s="250"/>
      <c r="AK275" s="250"/>
      <c r="AL275" s="250"/>
      <c r="AM275" s="250"/>
      <c r="AN275" s="250"/>
      <c r="AO275" s="250"/>
      <c r="AP275" s="250"/>
    </row>
    <row r="276" spans="12:42">
      <c r="L276" s="250"/>
      <c r="M276" s="250"/>
      <c r="N276" s="250"/>
      <c r="O276" s="250"/>
      <c r="P276" s="250"/>
      <c r="Q276" s="250"/>
      <c r="R276" s="250"/>
      <c r="S276" s="250"/>
      <c r="T276" s="250"/>
      <c r="U276" s="250"/>
      <c r="V276" s="250"/>
      <c r="W276" s="250"/>
      <c r="X276" s="250"/>
      <c r="Y276" s="250"/>
      <c r="Z276" s="250"/>
      <c r="AA276" s="250"/>
      <c r="AB276" s="250"/>
      <c r="AC276" s="250"/>
      <c r="AD276" s="250"/>
      <c r="AE276" s="250"/>
      <c r="AF276" s="250"/>
      <c r="AG276" s="250"/>
      <c r="AH276" s="250"/>
      <c r="AI276" s="250"/>
      <c r="AJ276" s="250"/>
      <c r="AK276" s="250"/>
      <c r="AL276" s="250"/>
      <c r="AM276" s="250"/>
      <c r="AN276" s="250"/>
      <c r="AO276" s="250"/>
      <c r="AP276" s="250"/>
    </row>
    <row r="277" spans="12:42">
      <c r="L277" s="250"/>
      <c r="M277" s="250"/>
      <c r="N277" s="250"/>
      <c r="O277" s="250"/>
      <c r="P277" s="250"/>
      <c r="Q277" s="250"/>
      <c r="R277" s="250"/>
      <c r="S277" s="250"/>
      <c r="T277" s="250"/>
      <c r="U277" s="250"/>
      <c r="V277" s="250"/>
      <c r="W277" s="250"/>
      <c r="X277" s="250"/>
      <c r="Y277" s="250"/>
      <c r="Z277" s="250"/>
      <c r="AA277" s="250"/>
      <c r="AB277" s="250"/>
      <c r="AC277" s="250"/>
      <c r="AD277" s="250"/>
      <c r="AE277" s="250"/>
      <c r="AF277" s="250"/>
      <c r="AG277" s="250"/>
      <c r="AH277" s="250"/>
      <c r="AI277" s="250"/>
      <c r="AJ277" s="250"/>
      <c r="AK277" s="250"/>
      <c r="AL277" s="250"/>
      <c r="AM277" s="250"/>
      <c r="AN277" s="250"/>
      <c r="AO277" s="250"/>
      <c r="AP277" s="250"/>
    </row>
    <row r="278" spans="12:42">
      <c r="L278" s="250"/>
      <c r="M278" s="250"/>
      <c r="N278" s="250"/>
      <c r="O278" s="250"/>
      <c r="P278" s="250"/>
      <c r="Q278" s="250"/>
      <c r="R278" s="250"/>
      <c r="S278" s="250"/>
      <c r="T278" s="250"/>
      <c r="U278" s="250"/>
      <c r="V278" s="250"/>
      <c r="W278" s="250"/>
      <c r="X278" s="250"/>
      <c r="Y278" s="250"/>
      <c r="Z278" s="250"/>
      <c r="AA278" s="250"/>
      <c r="AB278" s="250"/>
      <c r="AC278" s="250"/>
      <c r="AD278" s="250"/>
      <c r="AE278" s="250"/>
      <c r="AF278" s="250"/>
      <c r="AG278" s="250"/>
      <c r="AH278" s="250"/>
      <c r="AI278" s="250"/>
      <c r="AJ278" s="250"/>
      <c r="AK278" s="250"/>
      <c r="AL278" s="250"/>
      <c r="AM278" s="250"/>
      <c r="AN278" s="250"/>
      <c r="AO278" s="250"/>
      <c r="AP278" s="250"/>
    </row>
    <row r="279" spans="12:42">
      <c r="L279" s="250"/>
      <c r="M279" s="250"/>
      <c r="N279" s="250"/>
      <c r="O279" s="250"/>
      <c r="P279" s="250"/>
      <c r="Q279" s="250"/>
      <c r="R279" s="250"/>
      <c r="S279" s="250"/>
      <c r="T279" s="250"/>
      <c r="U279" s="250"/>
      <c r="V279" s="250"/>
      <c r="W279" s="250"/>
      <c r="X279" s="250"/>
      <c r="Y279" s="250"/>
      <c r="Z279" s="250"/>
      <c r="AA279" s="250"/>
      <c r="AB279" s="250"/>
      <c r="AC279" s="250"/>
      <c r="AD279" s="250"/>
      <c r="AE279" s="250"/>
      <c r="AF279" s="250"/>
      <c r="AG279" s="250"/>
      <c r="AH279" s="250"/>
      <c r="AI279" s="250"/>
      <c r="AJ279" s="250"/>
      <c r="AK279" s="250"/>
      <c r="AL279" s="250"/>
      <c r="AM279" s="250"/>
      <c r="AN279" s="250"/>
      <c r="AO279" s="250"/>
      <c r="AP279" s="250"/>
    </row>
    <row r="280" spans="12:42">
      <c r="L280" s="250"/>
      <c r="M280" s="250"/>
      <c r="N280" s="250"/>
      <c r="O280" s="250"/>
      <c r="P280" s="250"/>
      <c r="Q280" s="250"/>
      <c r="R280" s="250"/>
      <c r="S280" s="250"/>
      <c r="T280" s="250"/>
      <c r="U280" s="250"/>
      <c r="V280" s="250"/>
      <c r="W280" s="250"/>
      <c r="X280" s="250"/>
      <c r="Y280" s="250"/>
      <c r="Z280" s="250"/>
      <c r="AA280" s="250"/>
      <c r="AB280" s="250"/>
      <c r="AC280" s="250"/>
      <c r="AD280" s="250"/>
      <c r="AE280" s="250"/>
      <c r="AF280" s="250"/>
      <c r="AG280" s="250"/>
      <c r="AH280" s="250"/>
      <c r="AI280" s="250"/>
      <c r="AJ280" s="250"/>
      <c r="AK280" s="250"/>
      <c r="AL280" s="250"/>
      <c r="AM280" s="250"/>
      <c r="AN280" s="250"/>
      <c r="AO280" s="250"/>
      <c r="AP280" s="250"/>
    </row>
    <row r="281" spans="12:42">
      <c r="L281" s="250"/>
      <c r="M281" s="250"/>
      <c r="N281" s="250"/>
      <c r="O281" s="250"/>
      <c r="P281" s="250"/>
      <c r="Q281" s="250"/>
      <c r="R281" s="250"/>
      <c r="S281" s="250"/>
      <c r="T281" s="250"/>
      <c r="U281" s="250"/>
      <c r="V281" s="250"/>
      <c r="W281" s="250"/>
      <c r="X281" s="250"/>
      <c r="Y281" s="250"/>
      <c r="Z281" s="250"/>
      <c r="AA281" s="250"/>
      <c r="AB281" s="250"/>
      <c r="AC281" s="250"/>
      <c r="AD281" s="250"/>
      <c r="AE281" s="250"/>
      <c r="AF281" s="250"/>
      <c r="AG281" s="250"/>
      <c r="AH281" s="250"/>
      <c r="AI281" s="250"/>
      <c r="AJ281" s="250"/>
      <c r="AK281" s="250"/>
      <c r="AL281" s="250"/>
      <c r="AM281" s="250"/>
      <c r="AN281" s="250"/>
      <c r="AO281" s="250"/>
      <c r="AP281" s="250"/>
    </row>
    <row r="282" spans="12:42">
      <c r="L282" s="250"/>
      <c r="M282" s="250"/>
      <c r="N282" s="250"/>
      <c r="O282" s="250"/>
      <c r="P282" s="250"/>
      <c r="Q282" s="250"/>
      <c r="R282" s="250"/>
      <c r="S282" s="250"/>
      <c r="T282" s="250"/>
      <c r="U282" s="250"/>
      <c r="V282" s="250"/>
      <c r="W282" s="250"/>
      <c r="X282" s="250"/>
      <c r="Y282" s="250"/>
      <c r="Z282" s="250"/>
      <c r="AA282" s="250"/>
      <c r="AB282" s="250"/>
      <c r="AC282" s="250"/>
      <c r="AD282" s="250"/>
      <c r="AE282" s="250"/>
      <c r="AF282" s="250"/>
      <c r="AG282" s="250"/>
      <c r="AH282" s="250"/>
      <c r="AI282" s="250"/>
      <c r="AJ282" s="250"/>
      <c r="AK282" s="250"/>
      <c r="AL282" s="250"/>
      <c r="AM282" s="250"/>
      <c r="AN282" s="250"/>
      <c r="AO282" s="250"/>
      <c r="AP282" s="250"/>
    </row>
    <row r="283" spans="12:42">
      <c r="L283" s="250"/>
      <c r="M283" s="250"/>
      <c r="N283" s="250"/>
      <c r="O283" s="250"/>
      <c r="P283" s="250"/>
      <c r="Q283" s="250"/>
      <c r="R283" s="250"/>
      <c r="S283" s="250"/>
      <c r="T283" s="250"/>
      <c r="U283" s="250"/>
      <c r="V283" s="250"/>
      <c r="W283" s="250"/>
      <c r="X283" s="250"/>
      <c r="Y283" s="250"/>
      <c r="Z283" s="250"/>
      <c r="AA283" s="250"/>
      <c r="AB283" s="250"/>
      <c r="AC283" s="250"/>
      <c r="AD283" s="250"/>
      <c r="AE283" s="250"/>
      <c r="AF283" s="250"/>
      <c r="AG283" s="250"/>
      <c r="AH283" s="250"/>
      <c r="AI283" s="250"/>
      <c r="AJ283" s="250"/>
      <c r="AK283" s="250"/>
      <c r="AL283" s="250"/>
      <c r="AM283" s="250"/>
      <c r="AN283" s="250"/>
      <c r="AO283" s="250"/>
      <c r="AP283" s="250"/>
    </row>
    <row r="284" spans="12:42">
      <c r="L284" s="250"/>
      <c r="M284" s="250"/>
      <c r="N284" s="250"/>
      <c r="O284" s="250"/>
      <c r="P284" s="250"/>
      <c r="Q284" s="250"/>
      <c r="R284" s="250"/>
      <c r="S284" s="250"/>
      <c r="T284" s="250"/>
      <c r="U284" s="250"/>
      <c r="V284" s="250"/>
      <c r="W284" s="250"/>
      <c r="X284" s="250"/>
      <c r="Y284" s="250"/>
      <c r="Z284" s="250"/>
      <c r="AA284" s="250"/>
      <c r="AB284" s="250"/>
      <c r="AC284" s="250"/>
      <c r="AD284" s="250"/>
      <c r="AE284" s="250"/>
      <c r="AF284" s="250"/>
      <c r="AG284" s="250"/>
      <c r="AH284" s="250"/>
      <c r="AI284" s="250"/>
      <c r="AJ284" s="250"/>
      <c r="AK284" s="250"/>
      <c r="AL284" s="250"/>
      <c r="AM284" s="250"/>
      <c r="AN284" s="250"/>
      <c r="AO284" s="250"/>
      <c r="AP284" s="250"/>
    </row>
    <row r="285" spans="12:42">
      <c r="L285" s="250"/>
      <c r="M285" s="250"/>
      <c r="N285" s="250"/>
      <c r="O285" s="250"/>
      <c r="P285" s="250"/>
      <c r="Q285" s="250"/>
      <c r="R285" s="250"/>
      <c r="S285" s="250"/>
      <c r="T285" s="250"/>
      <c r="U285" s="250"/>
      <c r="V285" s="250"/>
      <c r="W285" s="250"/>
      <c r="X285" s="250"/>
      <c r="Y285" s="250"/>
      <c r="Z285" s="250"/>
      <c r="AA285" s="250"/>
      <c r="AB285" s="250"/>
      <c r="AC285" s="250"/>
      <c r="AD285" s="250"/>
      <c r="AE285" s="250"/>
      <c r="AF285" s="250"/>
      <c r="AG285" s="250"/>
      <c r="AH285" s="250"/>
      <c r="AI285" s="250"/>
      <c r="AJ285" s="250"/>
      <c r="AK285" s="250"/>
      <c r="AL285" s="250"/>
      <c r="AM285" s="250"/>
      <c r="AN285" s="250"/>
      <c r="AO285" s="250"/>
      <c r="AP285" s="250"/>
    </row>
    <row r="286" spans="12:42">
      <c r="L286" s="250"/>
      <c r="M286" s="250"/>
      <c r="N286" s="250"/>
      <c r="O286" s="250"/>
      <c r="P286" s="250"/>
      <c r="Q286" s="250"/>
      <c r="R286" s="250"/>
      <c r="S286" s="250"/>
      <c r="T286" s="250"/>
      <c r="U286" s="250"/>
      <c r="V286" s="250"/>
      <c r="W286" s="250"/>
      <c r="X286" s="250"/>
      <c r="Y286" s="250"/>
      <c r="Z286" s="250"/>
      <c r="AA286" s="250"/>
      <c r="AB286" s="250"/>
      <c r="AC286" s="250"/>
      <c r="AD286" s="250"/>
      <c r="AE286" s="250"/>
      <c r="AF286" s="250"/>
      <c r="AG286" s="250"/>
      <c r="AH286" s="250"/>
      <c r="AI286" s="250"/>
      <c r="AJ286" s="250"/>
      <c r="AK286" s="250"/>
      <c r="AL286" s="250"/>
      <c r="AM286" s="250"/>
      <c r="AN286" s="250"/>
      <c r="AO286" s="250"/>
      <c r="AP286" s="250"/>
    </row>
    <row r="287" spans="12:42">
      <c r="L287" s="250"/>
      <c r="M287" s="250"/>
      <c r="N287" s="250"/>
      <c r="O287" s="250"/>
      <c r="P287" s="250"/>
      <c r="Q287" s="250"/>
      <c r="R287" s="250"/>
      <c r="S287" s="250"/>
      <c r="T287" s="250"/>
      <c r="U287" s="250"/>
      <c r="V287" s="250"/>
      <c r="W287" s="250"/>
      <c r="X287" s="250"/>
      <c r="Y287" s="250"/>
      <c r="Z287" s="250"/>
      <c r="AA287" s="250"/>
      <c r="AB287" s="250"/>
      <c r="AC287" s="250"/>
      <c r="AD287" s="250"/>
      <c r="AE287" s="250"/>
      <c r="AF287" s="250"/>
      <c r="AG287" s="250"/>
      <c r="AH287" s="250"/>
      <c r="AI287" s="250"/>
      <c r="AJ287" s="250"/>
      <c r="AK287" s="250"/>
      <c r="AL287" s="250"/>
      <c r="AM287" s="250"/>
      <c r="AN287" s="250"/>
      <c r="AO287" s="250"/>
      <c r="AP287" s="250"/>
    </row>
    <row r="288" spans="12:42">
      <c r="L288" s="250"/>
      <c r="M288" s="250"/>
      <c r="N288" s="250"/>
      <c r="O288" s="250"/>
      <c r="P288" s="250"/>
      <c r="Q288" s="250"/>
      <c r="R288" s="250"/>
      <c r="S288" s="250"/>
      <c r="T288" s="250"/>
      <c r="U288" s="250"/>
      <c r="V288" s="250"/>
      <c r="W288" s="250"/>
      <c r="X288" s="250"/>
      <c r="Y288" s="250"/>
      <c r="Z288" s="250"/>
      <c r="AA288" s="250"/>
      <c r="AB288" s="250"/>
      <c r="AC288" s="250"/>
      <c r="AD288" s="250"/>
      <c r="AE288" s="250"/>
      <c r="AF288" s="250"/>
      <c r="AG288" s="250"/>
      <c r="AH288" s="250"/>
      <c r="AI288" s="250"/>
      <c r="AJ288" s="250"/>
      <c r="AK288" s="250"/>
      <c r="AL288" s="250"/>
      <c r="AM288" s="250"/>
      <c r="AN288" s="250"/>
      <c r="AO288" s="250"/>
      <c r="AP288" s="250"/>
    </row>
    <row r="289" spans="12:42">
      <c r="L289" s="250"/>
      <c r="M289" s="250"/>
      <c r="N289" s="250"/>
      <c r="O289" s="250"/>
      <c r="P289" s="250"/>
      <c r="Q289" s="250"/>
      <c r="R289" s="250"/>
      <c r="S289" s="250"/>
      <c r="T289" s="250"/>
      <c r="U289" s="250"/>
      <c r="V289" s="250"/>
      <c r="W289" s="250"/>
      <c r="X289" s="250"/>
      <c r="Y289" s="250"/>
      <c r="Z289" s="250"/>
      <c r="AA289" s="250"/>
      <c r="AB289" s="250"/>
      <c r="AC289" s="250"/>
      <c r="AD289" s="250"/>
      <c r="AE289" s="250"/>
      <c r="AF289" s="250"/>
      <c r="AG289" s="250"/>
      <c r="AH289" s="250"/>
      <c r="AI289" s="250"/>
      <c r="AJ289" s="250"/>
      <c r="AK289" s="250"/>
      <c r="AL289" s="250"/>
      <c r="AM289" s="250"/>
      <c r="AN289" s="250"/>
      <c r="AO289" s="250"/>
      <c r="AP289" s="250"/>
    </row>
    <row r="290" spans="12:42">
      <c r="L290" s="250"/>
      <c r="M290" s="250"/>
      <c r="N290" s="250"/>
      <c r="O290" s="250"/>
      <c r="P290" s="250"/>
      <c r="Q290" s="250"/>
      <c r="R290" s="250"/>
      <c r="S290" s="250"/>
      <c r="T290" s="250"/>
      <c r="U290" s="250"/>
      <c r="V290" s="250"/>
      <c r="W290" s="250"/>
      <c r="X290" s="250"/>
      <c r="Y290" s="250"/>
      <c r="Z290" s="250"/>
      <c r="AA290" s="250"/>
      <c r="AB290" s="250"/>
      <c r="AC290" s="250"/>
      <c r="AD290" s="250"/>
      <c r="AE290" s="250"/>
      <c r="AF290" s="250"/>
      <c r="AG290" s="250"/>
      <c r="AH290" s="250"/>
      <c r="AI290" s="250"/>
      <c r="AJ290" s="250"/>
      <c r="AK290" s="250"/>
      <c r="AL290" s="250"/>
      <c r="AM290" s="250"/>
      <c r="AN290" s="250"/>
      <c r="AO290" s="250"/>
      <c r="AP290" s="250"/>
    </row>
    <row r="291" spans="12:42">
      <c r="L291" s="250"/>
      <c r="M291" s="250"/>
      <c r="N291" s="250"/>
      <c r="O291" s="250"/>
      <c r="P291" s="250"/>
      <c r="Q291" s="250"/>
      <c r="R291" s="250"/>
      <c r="S291" s="250"/>
      <c r="T291" s="250"/>
      <c r="U291" s="250"/>
      <c r="V291" s="250"/>
      <c r="W291" s="250"/>
      <c r="X291" s="250"/>
      <c r="Y291" s="250"/>
      <c r="Z291" s="250"/>
      <c r="AA291" s="250"/>
      <c r="AB291" s="250"/>
      <c r="AC291" s="250"/>
      <c r="AD291" s="250"/>
      <c r="AE291" s="250"/>
      <c r="AF291" s="250"/>
      <c r="AG291" s="250"/>
      <c r="AH291" s="250"/>
      <c r="AI291" s="250"/>
      <c r="AJ291" s="250"/>
      <c r="AK291" s="250"/>
      <c r="AL291" s="250"/>
      <c r="AM291" s="250"/>
      <c r="AN291" s="250"/>
      <c r="AO291" s="250"/>
      <c r="AP291" s="250"/>
    </row>
    <row r="292" spans="12:42">
      <c r="L292" s="250"/>
      <c r="M292" s="250"/>
      <c r="N292" s="250"/>
      <c r="O292" s="250"/>
      <c r="P292" s="250"/>
      <c r="Q292" s="250"/>
      <c r="R292" s="250"/>
      <c r="S292" s="250"/>
      <c r="T292" s="250"/>
      <c r="U292" s="250"/>
      <c r="V292" s="250"/>
      <c r="W292" s="250"/>
      <c r="X292" s="250"/>
      <c r="Y292" s="250"/>
      <c r="Z292" s="250"/>
      <c r="AA292" s="250"/>
      <c r="AB292" s="250"/>
      <c r="AC292" s="250"/>
      <c r="AD292" s="250"/>
      <c r="AE292" s="250"/>
      <c r="AF292" s="250"/>
      <c r="AG292" s="250"/>
      <c r="AH292" s="250"/>
      <c r="AI292" s="250"/>
      <c r="AJ292" s="250"/>
      <c r="AK292" s="250"/>
      <c r="AL292" s="250"/>
      <c r="AM292" s="250"/>
      <c r="AN292" s="250"/>
      <c r="AO292" s="250"/>
      <c r="AP292" s="250"/>
    </row>
    <row r="293" spans="12:42">
      <c r="L293" s="250"/>
      <c r="M293" s="250"/>
      <c r="N293" s="250"/>
      <c r="O293" s="250"/>
      <c r="P293" s="250"/>
      <c r="Q293" s="250"/>
      <c r="R293" s="250"/>
      <c r="S293" s="250"/>
      <c r="T293" s="250"/>
      <c r="U293" s="250"/>
      <c r="V293" s="250"/>
      <c r="W293" s="250"/>
      <c r="X293" s="250"/>
      <c r="Y293" s="250"/>
      <c r="Z293" s="250"/>
      <c r="AA293" s="250"/>
      <c r="AB293" s="250"/>
      <c r="AC293" s="250"/>
      <c r="AD293" s="250"/>
      <c r="AE293" s="250"/>
      <c r="AF293" s="250"/>
      <c r="AG293" s="250"/>
      <c r="AH293" s="250"/>
      <c r="AI293" s="250"/>
      <c r="AJ293" s="250"/>
      <c r="AK293" s="250"/>
      <c r="AL293" s="250"/>
      <c r="AM293" s="250"/>
      <c r="AN293" s="250"/>
      <c r="AO293" s="250"/>
      <c r="AP293" s="250"/>
    </row>
    <row r="294" spans="12:42">
      <c r="L294" s="250"/>
      <c r="M294" s="250"/>
      <c r="N294" s="250"/>
      <c r="O294" s="250"/>
      <c r="P294" s="250"/>
      <c r="Q294" s="250"/>
      <c r="R294" s="250"/>
      <c r="S294" s="250"/>
      <c r="T294" s="250"/>
      <c r="U294" s="250"/>
      <c r="V294" s="250"/>
      <c r="W294" s="250"/>
      <c r="X294" s="250"/>
      <c r="Y294" s="250"/>
      <c r="Z294" s="250"/>
      <c r="AA294" s="250"/>
      <c r="AB294" s="250"/>
      <c r="AC294" s="250"/>
      <c r="AD294" s="250"/>
      <c r="AE294" s="250"/>
      <c r="AF294" s="250"/>
      <c r="AG294" s="250"/>
      <c r="AH294" s="250"/>
      <c r="AI294" s="250"/>
      <c r="AJ294" s="250"/>
      <c r="AK294" s="250"/>
      <c r="AL294" s="250"/>
      <c r="AM294" s="250"/>
      <c r="AN294" s="250"/>
      <c r="AO294" s="250"/>
      <c r="AP294" s="250"/>
    </row>
    <row r="295" spans="12:42">
      <c r="L295" s="250"/>
      <c r="M295" s="250"/>
      <c r="N295" s="250"/>
      <c r="O295" s="250"/>
      <c r="P295" s="250"/>
      <c r="Q295" s="250"/>
      <c r="R295" s="250"/>
      <c r="S295" s="250"/>
      <c r="T295" s="250"/>
      <c r="U295" s="250"/>
      <c r="V295" s="250"/>
      <c r="W295" s="250"/>
      <c r="X295" s="250"/>
      <c r="Y295" s="250"/>
      <c r="Z295" s="250"/>
      <c r="AA295" s="250"/>
      <c r="AB295" s="250"/>
      <c r="AC295" s="250"/>
      <c r="AD295" s="250"/>
      <c r="AE295" s="250"/>
      <c r="AF295" s="250"/>
      <c r="AG295" s="250"/>
      <c r="AH295" s="250"/>
      <c r="AI295" s="250"/>
      <c r="AJ295" s="250"/>
      <c r="AK295" s="250"/>
      <c r="AL295" s="250"/>
      <c r="AM295" s="250"/>
      <c r="AN295" s="250"/>
      <c r="AO295" s="250"/>
      <c r="AP295" s="250"/>
    </row>
    <row r="296" spans="12:42">
      <c r="L296" s="250"/>
      <c r="M296" s="250"/>
      <c r="N296" s="250"/>
      <c r="O296" s="250"/>
      <c r="P296" s="250"/>
      <c r="Q296" s="250"/>
      <c r="R296" s="250"/>
      <c r="S296" s="250"/>
      <c r="T296" s="250"/>
      <c r="U296" s="250"/>
      <c r="V296" s="250"/>
      <c r="W296" s="250"/>
      <c r="X296" s="250"/>
      <c r="Y296" s="250"/>
      <c r="Z296" s="250"/>
      <c r="AA296" s="250"/>
      <c r="AB296" s="250"/>
      <c r="AC296" s="250"/>
      <c r="AD296" s="250"/>
      <c r="AE296" s="250"/>
      <c r="AF296" s="250"/>
      <c r="AG296" s="250"/>
      <c r="AH296" s="250"/>
      <c r="AI296" s="250"/>
      <c r="AJ296" s="250"/>
      <c r="AK296" s="250"/>
      <c r="AL296" s="250"/>
      <c r="AM296" s="250"/>
      <c r="AN296" s="250"/>
      <c r="AO296" s="250"/>
      <c r="AP296" s="250"/>
    </row>
    <row r="297" spans="12:42">
      <c r="L297" s="250"/>
      <c r="M297" s="250"/>
      <c r="N297" s="250"/>
      <c r="O297" s="250"/>
      <c r="P297" s="250"/>
      <c r="Q297" s="250"/>
      <c r="R297" s="250"/>
      <c r="S297" s="250"/>
      <c r="T297" s="250"/>
      <c r="U297" s="250"/>
      <c r="V297" s="250"/>
      <c r="W297" s="250"/>
      <c r="X297" s="250"/>
      <c r="Y297" s="250"/>
      <c r="Z297" s="250"/>
      <c r="AA297" s="250"/>
      <c r="AB297" s="250"/>
      <c r="AC297" s="250"/>
      <c r="AD297" s="250"/>
      <c r="AE297" s="250"/>
      <c r="AF297" s="250"/>
      <c r="AG297" s="250"/>
      <c r="AH297" s="250"/>
      <c r="AI297" s="250"/>
      <c r="AJ297" s="250"/>
      <c r="AK297" s="250"/>
      <c r="AL297" s="250"/>
      <c r="AM297" s="250"/>
      <c r="AN297" s="250"/>
      <c r="AO297" s="250"/>
      <c r="AP297" s="250"/>
    </row>
    <row r="298" spans="12:42">
      <c r="L298" s="250"/>
      <c r="M298" s="250"/>
      <c r="N298" s="250"/>
      <c r="O298" s="250"/>
      <c r="P298" s="250"/>
      <c r="Q298" s="250"/>
      <c r="R298" s="250"/>
      <c r="S298" s="250"/>
      <c r="T298" s="250"/>
      <c r="U298" s="250"/>
      <c r="V298" s="250"/>
      <c r="W298" s="250"/>
      <c r="X298" s="250"/>
      <c r="Y298" s="250"/>
      <c r="Z298" s="250"/>
      <c r="AA298" s="250"/>
      <c r="AB298" s="250"/>
      <c r="AC298" s="250"/>
      <c r="AD298" s="250"/>
      <c r="AE298" s="250"/>
      <c r="AF298" s="250"/>
      <c r="AG298" s="250"/>
      <c r="AH298" s="250"/>
      <c r="AI298" s="250"/>
      <c r="AJ298" s="250"/>
      <c r="AK298" s="250"/>
      <c r="AL298" s="250"/>
      <c r="AM298" s="250"/>
      <c r="AN298" s="250"/>
      <c r="AO298" s="250"/>
      <c r="AP298" s="250"/>
    </row>
    <row r="299" spans="12:42">
      <c r="L299" s="250"/>
      <c r="M299" s="250"/>
      <c r="N299" s="250"/>
      <c r="O299" s="250"/>
      <c r="P299" s="250"/>
      <c r="Q299" s="250"/>
      <c r="R299" s="250"/>
      <c r="S299" s="250"/>
      <c r="T299" s="250"/>
      <c r="U299" s="250"/>
      <c r="V299" s="250"/>
      <c r="W299" s="250"/>
      <c r="X299" s="250"/>
      <c r="Y299" s="250"/>
      <c r="Z299" s="250"/>
      <c r="AA299" s="250"/>
      <c r="AB299" s="250"/>
      <c r="AC299" s="250"/>
      <c r="AD299" s="250"/>
      <c r="AE299" s="250"/>
      <c r="AF299" s="250"/>
      <c r="AG299" s="250"/>
      <c r="AH299" s="250"/>
      <c r="AI299" s="250"/>
      <c r="AJ299" s="250"/>
      <c r="AK299" s="250"/>
      <c r="AL299" s="250"/>
      <c r="AM299" s="250"/>
      <c r="AN299" s="250"/>
      <c r="AO299" s="250"/>
      <c r="AP299" s="250"/>
    </row>
    <row r="300" spans="12:42">
      <c r="L300" s="250"/>
      <c r="M300" s="250"/>
      <c r="N300" s="250"/>
      <c r="O300" s="250"/>
      <c r="P300" s="250"/>
      <c r="Q300" s="250"/>
      <c r="R300" s="250"/>
      <c r="S300" s="250"/>
      <c r="T300" s="250"/>
      <c r="U300" s="250"/>
      <c r="V300" s="250"/>
      <c r="W300" s="250"/>
      <c r="X300" s="250"/>
      <c r="Y300" s="250"/>
      <c r="Z300" s="250"/>
      <c r="AA300" s="250"/>
      <c r="AB300" s="250"/>
      <c r="AC300" s="250"/>
      <c r="AD300" s="250"/>
      <c r="AE300" s="250"/>
      <c r="AF300" s="250"/>
      <c r="AG300" s="250"/>
      <c r="AH300" s="250"/>
      <c r="AI300" s="250"/>
      <c r="AJ300" s="250"/>
      <c r="AK300" s="250"/>
      <c r="AL300" s="250"/>
      <c r="AM300" s="250"/>
      <c r="AN300" s="250"/>
      <c r="AO300" s="250"/>
      <c r="AP300" s="250"/>
    </row>
    <row r="301" spans="12:42">
      <c r="L301" s="250"/>
      <c r="M301" s="250"/>
      <c r="N301" s="250"/>
      <c r="O301" s="250"/>
      <c r="P301" s="250"/>
      <c r="Q301" s="250"/>
      <c r="R301" s="250"/>
      <c r="S301" s="250"/>
      <c r="T301" s="250"/>
      <c r="U301" s="250"/>
      <c r="V301" s="250"/>
      <c r="W301" s="250"/>
      <c r="X301" s="250"/>
      <c r="Y301" s="250"/>
      <c r="Z301" s="250"/>
      <c r="AA301" s="250"/>
      <c r="AB301" s="250"/>
      <c r="AC301" s="250"/>
      <c r="AD301" s="250"/>
      <c r="AE301" s="250"/>
      <c r="AF301" s="250"/>
      <c r="AG301" s="250"/>
      <c r="AH301" s="250"/>
      <c r="AI301" s="250"/>
      <c r="AJ301" s="250"/>
      <c r="AK301" s="250"/>
      <c r="AL301" s="250"/>
      <c r="AM301" s="250"/>
      <c r="AN301" s="250"/>
      <c r="AO301" s="250"/>
      <c r="AP301" s="250"/>
    </row>
    <row r="302" spans="12:42">
      <c r="L302" s="250"/>
      <c r="M302" s="250"/>
      <c r="N302" s="250"/>
      <c r="O302" s="250"/>
      <c r="P302" s="250"/>
      <c r="Q302" s="250"/>
      <c r="R302" s="250"/>
      <c r="S302" s="250"/>
      <c r="T302" s="250"/>
      <c r="U302" s="250"/>
      <c r="V302" s="250"/>
      <c r="W302" s="250"/>
      <c r="X302" s="250"/>
      <c r="Y302" s="250"/>
      <c r="Z302" s="250"/>
      <c r="AA302" s="250"/>
      <c r="AB302" s="250"/>
      <c r="AC302" s="250"/>
      <c r="AD302" s="250"/>
      <c r="AE302" s="250"/>
      <c r="AF302" s="250"/>
      <c r="AG302" s="250"/>
      <c r="AH302" s="250"/>
      <c r="AI302" s="250"/>
      <c r="AJ302" s="250"/>
      <c r="AK302" s="250"/>
      <c r="AL302" s="250"/>
      <c r="AM302" s="250"/>
      <c r="AN302" s="250"/>
      <c r="AO302" s="250"/>
      <c r="AP302" s="250"/>
    </row>
    <row r="303" spans="12:42">
      <c r="L303" s="250"/>
      <c r="M303" s="250"/>
      <c r="N303" s="250"/>
      <c r="O303" s="250"/>
      <c r="P303" s="250"/>
      <c r="Q303" s="250"/>
      <c r="R303" s="250"/>
      <c r="S303" s="250"/>
      <c r="T303" s="250"/>
      <c r="U303" s="250"/>
      <c r="V303" s="250"/>
      <c r="W303" s="250"/>
      <c r="X303" s="250"/>
      <c r="Y303" s="250"/>
      <c r="Z303" s="250"/>
      <c r="AA303" s="250"/>
      <c r="AB303" s="250"/>
      <c r="AC303" s="250"/>
      <c r="AD303" s="250"/>
      <c r="AE303" s="250"/>
      <c r="AF303" s="250"/>
      <c r="AG303" s="250"/>
      <c r="AH303" s="250"/>
      <c r="AI303" s="250"/>
      <c r="AJ303" s="250"/>
      <c r="AK303" s="250"/>
      <c r="AL303" s="250"/>
      <c r="AM303" s="250"/>
      <c r="AN303" s="250"/>
      <c r="AO303" s="250"/>
      <c r="AP303" s="250"/>
    </row>
    <row r="304" spans="12:42">
      <c r="L304" s="250"/>
      <c r="M304" s="250"/>
      <c r="N304" s="250"/>
      <c r="O304" s="250"/>
      <c r="P304" s="250"/>
      <c r="Q304" s="250"/>
      <c r="R304" s="250"/>
      <c r="S304" s="250"/>
      <c r="T304" s="250"/>
      <c r="U304" s="250"/>
      <c r="V304" s="250"/>
      <c r="W304" s="250"/>
      <c r="X304" s="250"/>
      <c r="Y304" s="250"/>
      <c r="Z304" s="250"/>
      <c r="AA304" s="250"/>
      <c r="AB304" s="250"/>
      <c r="AC304" s="250"/>
      <c r="AD304" s="250"/>
      <c r="AE304" s="250"/>
      <c r="AF304" s="250"/>
      <c r="AG304" s="250"/>
      <c r="AH304" s="250"/>
      <c r="AI304" s="250"/>
      <c r="AJ304" s="250"/>
      <c r="AK304" s="250"/>
      <c r="AL304" s="250"/>
      <c r="AM304" s="250"/>
      <c r="AN304" s="250"/>
      <c r="AO304" s="250"/>
      <c r="AP304" s="250"/>
    </row>
    <row r="305" spans="12:42">
      <c r="L305" s="250"/>
      <c r="M305" s="250"/>
      <c r="N305" s="250"/>
      <c r="O305" s="250"/>
      <c r="P305" s="250"/>
      <c r="Q305" s="250"/>
      <c r="R305" s="250"/>
      <c r="S305" s="250"/>
      <c r="T305" s="250"/>
      <c r="U305" s="250"/>
      <c r="V305" s="250"/>
      <c r="W305" s="250"/>
      <c r="X305" s="250"/>
      <c r="Y305" s="250"/>
      <c r="Z305" s="250"/>
      <c r="AA305" s="250"/>
      <c r="AB305" s="250"/>
      <c r="AC305" s="250"/>
      <c r="AD305" s="250"/>
      <c r="AE305" s="250"/>
      <c r="AF305" s="250"/>
      <c r="AG305" s="250"/>
      <c r="AH305" s="250"/>
      <c r="AI305" s="250"/>
      <c r="AJ305" s="250"/>
      <c r="AK305" s="250"/>
      <c r="AL305" s="250"/>
      <c r="AM305" s="250"/>
      <c r="AN305" s="250"/>
      <c r="AO305" s="250"/>
      <c r="AP305" s="250"/>
    </row>
    <row r="306" spans="12:42">
      <c r="L306" s="250"/>
      <c r="M306" s="250"/>
      <c r="N306" s="250"/>
      <c r="O306" s="250"/>
      <c r="P306" s="250"/>
      <c r="Q306" s="250"/>
      <c r="R306" s="250"/>
      <c r="S306" s="250"/>
      <c r="T306" s="250"/>
      <c r="U306" s="250"/>
      <c r="V306" s="250"/>
      <c r="W306" s="250"/>
      <c r="X306" s="250"/>
      <c r="Y306" s="250"/>
      <c r="Z306" s="250"/>
      <c r="AA306" s="250"/>
      <c r="AB306" s="250"/>
      <c r="AC306" s="250"/>
      <c r="AD306" s="250"/>
      <c r="AE306" s="250"/>
      <c r="AF306" s="250"/>
      <c r="AG306" s="250"/>
      <c r="AH306" s="250"/>
      <c r="AI306" s="250"/>
      <c r="AJ306" s="250"/>
      <c r="AK306" s="250"/>
      <c r="AL306" s="250"/>
      <c r="AM306" s="250"/>
      <c r="AN306" s="250"/>
      <c r="AO306" s="250"/>
      <c r="AP306" s="250"/>
    </row>
    <row r="307" spans="12:42">
      <c r="L307" s="250"/>
      <c r="M307" s="250"/>
      <c r="N307" s="250"/>
      <c r="O307" s="250"/>
      <c r="P307" s="250"/>
      <c r="Q307" s="250"/>
      <c r="R307" s="250"/>
      <c r="S307" s="250"/>
      <c r="T307" s="250"/>
      <c r="U307" s="250"/>
      <c r="V307" s="250"/>
      <c r="W307" s="250"/>
      <c r="X307" s="250"/>
      <c r="Y307" s="250"/>
      <c r="Z307" s="250"/>
      <c r="AA307" s="250"/>
      <c r="AB307" s="250"/>
      <c r="AC307" s="250"/>
      <c r="AD307" s="250"/>
      <c r="AE307" s="250"/>
      <c r="AF307" s="250"/>
      <c r="AG307" s="250"/>
      <c r="AH307" s="250"/>
      <c r="AI307" s="250"/>
      <c r="AJ307" s="250"/>
      <c r="AK307" s="250"/>
      <c r="AL307" s="250"/>
      <c r="AM307" s="250"/>
      <c r="AN307" s="250"/>
      <c r="AO307" s="250"/>
      <c r="AP307" s="250"/>
    </row>
    <row r="308" spans="12:42">
      <c r="L308" s="250"/>
      <c r="M308" s="250"/>
      <c r="N308" s="250"/>
      <c r="O308" s="250"/>
      <c r="P308" s="250"/>
      <c r="Q308" s="250"/>
      <c r="R308" s="250"/>
      <c r="S308" s="250"/>
      <c r="T308" s="250"/>
      <c r="U308" s="250"/>
      <c r="V308" s="250"/>
      <c r="W308" s="250"/>
      <c r="X308" s="250"/>
      <c r="Y308" s="250"/>
      <c r="Z308" s="250"/>
      <c r="AA308" s="250"/>
      <c r="AB308" s="250"/>
      <c r="AC308" s="250"/>
      <c r="AD308" s="250"/>
      <c r="AE308" s="250"/>
      <c r="AF308" s="250"/>
      <c r="AG308" s="250"/>
      <c r="AH308" s="250"/>
      <c r="AI308" s="250"/>
      <c r="AJ308" s="250"/>
      <c r="AK308" s="250"/>
      <c r="AL308" s="250"/>
      <c r="AM308" s="250"/>
      <c r="AN308" s="250"/>
      <c r="AO308" s="250"/>
      <c r="AP308" s="250"/>
    </row>
    <row r="309" spans="12:42">
      <c r="L309" s="250"/>
      <c r="M309" s="250"/>
      <c r="N309" s="250"/>
      <c r="O309" s="250"/>
      <c r="P309" s="250"/>
      <c r="Q309" s="250"/>
      <c r="R309" s="250"/>
      <c r="S309" s="250"/>
      <c r="T309" s="250"/>
      <c r="U309" s="250"/>
      <c r="V309" s="250"/>
      <c r="W309" s="250"/>
      <c r="X309" s="250"/>
      <c r="Y309" s="250"/>
      <c r="Z309" s="250"/>
      <c r="AA309" s="250"/>
      <c r="AB309" s="250"/>
      <c r="AC309" s="250"/>
      <c r="AD309" s="250"/>
      <c r="AE309" s="250"/>
      <c r="AF309" s="250"/>
      <c r="AG309" s="250"/>
      <c r="AH309" s="250"/>
      <c r="AI309" s="250"/>
      <c r="AJ309" s="250"/>
      <c r="AK309" s="250"/>
      <c r="AL309" s="250"/>
      <c r="AM309" s="250"/>
      <c r="AN309" s="250"/>
      <c r="AO309" s="250"/>
      <c r="AP309" s="250"/>
    </row>
    <row r="310" spans="12:42">
      <c r="L310" s="250"/>
      <c r="M310" s="250"/>
      <c r="N310" s="250"/>
      <c r="O310" s="250"/>
      <c r="P310" s="250"/>
      <c r="Q310" s="250"/>
      <c r="R310" s="250"/>
      <c r="S310" s="250"/>
      <c r="T310" s="250"/>
      <c r="U310" s="250"/>
      <c r="V310" s="250"/>
      <c r="W310" s="250"/>
      <c r="X310" s="250"/>
      <c r="Y310" s="250"/>
      <c r="Z310" s="250"/>
      <c r="AA310" s="250"/>
      <c r="AB310" s="250"/>
      <c r="AC310" s="250"/>
      <c r="AD310" s="250"/>
      <c r="AE310" s="250"/>
      <c r="AF310" s="250"/>
      <c r="AG310" s="250"/>
      <c r="AH310" s="250"/>
      <c r="AI310" s="250"/>
      <c r="AJ310" s="250"/>
      <c r="AK310" s="250"/>
      <c r="AL310" s="250"/>
      <c r="AM310" s="250"/>
      <c r="AN310" s="250"/>
      <c r="AO310" s="250"/>
      <c r="AP310" s="250"/>
    </row>
    <row r="311" spans="12:42">
      <c r="L311" s="250"/>
      <c r="M311" s="250"/>
      <c r="N311" s="250"/>
      <c r="O311" s="250"/>
      <c r="P311" s="250"/>
      <c r="Q311" s="250"/>
      <c r="R311" s="250"/>
      <c r="S311" s="250"/>
      <c r="T311" s="250"/>
      <c r="U311" s="250"/>
      <c r="V311" s="250"/>
      <c r="W311" s="250"/>
      <c r="X311" s="250"/>
      <c r="Y311" s="250"/>
      <c r="Z311" s="250"/>
      <c r="AA311" s="250"/>
      <c r="AB311" s="250"/>
      <c r="AC311" s="250"/>
      <c r="AD311" s="250"/>
      <c r="AE311" s="250"/>
      <c r="AF311" s="250"/>
      <c r="AG311" s="250"/>
      <c r="AH311" s="250"/>
      <c r="AI311" s="250"/>
      <c r="AJ311" s="250"/>
      <c r="AK311" s="250"/>
      <c r="AL311" s="250"/>
      <c r="AM311" s="250"/>
      <c r="AN311" s="250"/>
      <c r="AO311" s="250"/>
      <c r="AP311" s="250"/>
    </row>
    <row r="312" spans="12:42">
      <c r="L312" s="250"/>
      <c r="M312" s="250"/>
      <c r="N312" s="250"/>
      <c r="O312" s="250"/>
      <c r="P312" s="250"/>
      <c r="Q312" s="250"/>
      <c r="R312" s="250"/>
      <c r="S312" s="250"/>
      <c r="T312" s="250"/>
      <c r="U312" s="250"/>
      <c r="V312" s="250"/>
      <c r="W312" s="250"/>
      <c r="X312" s="250"/>
      <c r="Y312" s="250"/>
      <c r="Z312" s="250"/>
      <c r="AA312" s="250"/>
      <c r="AB312" s="250"/>
      <c r="AC312" s="250"/>
      <c r="AD312" s="250"/>
      <c r="AE312" s="250"/>
      <c r="AF312" s="250"/>
      <c r="AG312" s="250"/>
      <c r="AH312" s="250"/>
      <c r="AI312" s="250"/>
      <c r="AJ312" s="250"/>
      <c r="AK312" s="250"/>
      <c r="AL312" s="250"/>
      <c r="AM312" s="250"/>
      <c r="AN312" s="250"/>
      <c r="AO312" s="250"/>
      <c r="AP312" s="250"/>
    </row>
    <row r="313" spans="12:42">
      <c r="L313" s="250"/>
      <c r="M313" s="250"/>
      <c r="N313" s="250"/>
      <c r="O313" s="250"/>
      <c r="P313" s="250"/>
      <c r="Q313" s="250"/>
      <c r="R313" s="250"/>
      <c r="S313" s="250"/>
      <c r="T313" s="250"/>
      <c r="U313" s="250"/>
      <c r="V313" s="250"/>
      <c r="W313" s="250"/>
      <c r="X313" s="250"/>
      <c r="Y313" s="250"/>
      <c r="Z313" s="250"/>
      <c r="AA313" s="250"/>
      <c r="AB313" s="250"/>
      <c r="AC313" s="250"/>
      <c r="AD313" s="250"/>
      <c r="AE313" s="250"/>
      <c r="AF313" s="250"/>
      <c r="AG313" s="250"/>
      <c r="AH313" s="250"/>
      <c r="AI313" s="250"/>
      <c r="AJ313" s="250"/>
      <c r="AK313" s="250"/>
      <c r="AL313" s="250"/>
      <c r="AM313" s="250"/>
      <c r="AN313" s="250"/>
      <c r="AO313" s="250"/>
      <c r="AP313" s="250"/>
    </row>
    <row r="314" spans="12:42">
      <c r="L314" s="250"/>
      <c r="M314" s="250"/>
      <c r="N314" s="250"/>
      <c r="O314" s="250"/>
      <c r="P314" s="250"/>
      <c r="Q314" s="250"/>
      <c r="R314" s="250"/>
      <c r="S314" s="250"/>
      <c r="T314" s="250"/>
      <c r="U314" s="250"/>
      <c r="V314" s="250"/>
      <c r="W314" s="250"/>
      <c r="X314" s="250"/>
      <c r="Y314" s="250"/>
      <c r="Z314" s="250"/>
      <c r="AA314" s="250"/>
      <c r="AB314" s="250"/>
      <c r="AC314" s="250"/>
      <c r="AD314" s="250"/>
      <c r="AE314" s="250"/>
      <c r="AF314" s="250"/>
      <c r="AG314" s="250"/>
      <c r="AH314" s="250"/>
      <c r="AI314" s="250"/>
      <c r="AJ314" s="250"/>
      <c r="AK314" s="250"/>
      <c r="AL314" s="250"/>
      <c r="AM314" s="250"/>
      <c r="AN314" s="250"/>
      <c r="AO314" s="250"/>
      <c r="AP314" s="250"/>
    </row>
    <row r="315" spans="12:42">
      <c r="L315" s="250"/>
      <c r="M315" s="250"/>
      <c r="N315" s="250"/>
      <c r="O315" s="250"/>
      <c r="P315" s="250"/>
      <c r="Q315" s="250"/>
      <c r="R315" s="250"/>
      <c r="S315" s="250"/>
      <c r="T315" s="250"/>
      <c r="U315" s="250"/>
      <c r="V315" s="250"/>
      <c r="W315" s="250"/>
      <c r="X315" s="250"/>
      <c r="Y315" s="250"/>
      <c r="Z315" s="250"/>
      <c r="AA315" s="250"/>
      <c r="AB315" s="250"/>
      <c r="AC315" s="250"/>
      <c r="AD315" s="250"/>
      <c r="AE315" s="250"/>
      <c r="AF315" s="250"/>
      <c r="AG315" s="250"/>
      <c r="AH315" s="250"/>
      <c r="AI315" s="250"/>
      <c r="AJ315" s="250"/>
      <c r="AK315" s="250"/>
      <c r="AL315" s="250"/>
      <c r="AM315" s="250"/>
      <c r="AN315" s="250"/>
      <c r="AO315" s="250"/>
      <c r="AP315" s="250"/>
    </row>
    <row r="316" spans="12:42">
      <c r="L316" s="250"/>
      <c r="M316" s="250"/>
      <c r="N316" s="250"/>
      <c r="O316" s="250"/>
      <c r="P316" s="250"/>
      <c r="Q316" s="250"/>
      <c r="R316" s="250"/>
      <c r="S316" s="250"/>
      <c r="T316" s="250"/>
      <c r="U316" s="250"/>
      <c r="V316" s="250"/>
      <c r="W316" s="250"/>
      <c r="X316" s="250"/>
      <c r="Y316" s="250"/>
      <c r="Z316" s="250"/>
      <c r="AA316" s="250"/>
      <c r="AB316" s="250"/>
      <c r="AC316" s="250"/>
      <c r="AD316" s="250"/>
      <c r="AE316" s="250"/>
      <c r="AF316" s="250"/>
      <c r="AG316" s="250"/>
      <c r="AH316" s="250"/>
      <c r="AI316" s="250"/>
      <c r="AJ316" s="250"/>
      <c r="AK316" s="250"/>
      <c r="AL316" s="250"/>
      <c r="AM316" s="250"/>
      <c r="AN316" s="250"/>
      <c r="AO316" s="250"/>
      <c r="AP316" s="250"/>
    </row>
    <row r="317" spans="12:42">
      <c r="L317" s="250"/>
      <c r="M317" s="250"/>
      <c r="N317" s="250"/>
      <c r="O317" s="250"/>
      <c r="P317" s="250"/>
      <c r="Q317" s="250"/>
      <c r="R317" s="250"/>
      <c r="S317" s="250"/>
      <c r="T317" s="250"/>
      <c r="U317" s="250"/>
      <c r="V317" s="250"/>
      <c r="W317" s="250"/>
      <c r="X317" s="250"/>
      <c r="Y317" s="250"/>
      <c r="Z317" s="250"/>
      <c r="AA317" s="250"/>
      <c r="AB317" s="250"/>
      <c r="AC317" s="250"/>
      <c r="AD317" s="250"/>
      <c r="AE317" s="250"/>
      <c r="AF317" s="250"/>
      <c r="AG317" s="250"/>
      <c r="AH317" s="250"/>
      <c r="AI317" s="250"/>
      <c r="AJ317" s="250"/>
      <c r="AK317" s="250"/>
      <c r="AL317" s="250"/>
      <c r="AM317" s="250"/>
      <c r="AN317" s="250"/>
      <c r="AO317" s="250"/>
      <c r="AP317" s="250"/>
    </row>
    <row r="318" spans="12:42">
      <c r="L318" s="250"/>
      <c r="M318" s="250"/>
      <c r="N318" s="250"/>
      <c r="O318" s="250"/>
      <c r="P318" s="250"/>
      <c r="Q318" s="250"/>
      <c r="R318" s="250"/>
      <c r="S318" s="250"/>
      <c r="T318" s="250"/>
      <c r="U318" s="250"/>
      <c r="V318" s="250"/>
      <c r="W318" s="250"/>
      <c r="X318" s="250"/>
      <c r="Y318" s="250"/>
      <c r="Z318" s="250"/>
      <c r="AA318" s="250"/>
      <c r="AB318" s="250"/>
      <c r="AC318" s="250"/>
      <c r="AD318" s="250"/>
      <c r="AE318" s="250"/>
      <c r="AF318" s="250"/>
      <c r="AG318" s="250"/>
      <c r="AH318" s="250"/>
      <c r="AI318" s="250"/>
      <c r="AJ318" s="250"/>
      <c r="AK318" s="250"/>
      <c r="AL318" s="250"/>
      <c r="AM318" s="250"/>
      <c r="AN318" s="250"/>
      <c r="AO318" s="250"/>
      <c r="AP318" s="250"/>
    </row>
    <row r="319" spans="12:42">
      <c r="L319" s="250"/>
      <c r="M319" s="250"/>
      <c r="N319" s="250"/>
      <c r="O319" s="250"/>
      <c r="P319" s="250"/>
      <c r="Q319" s="250"/>
      <c r="R319" s="250"/>
      <c r="S319" s="250"/>
      <c r="T319" s="250"/>
      <c r="U319" s="250"/>
      <c r="V319" s="250"/>
      <c r="W319" s="250"/>
      <c r="X319" s="250"/>
      <c r="Y319" s="250"/>
      <c r="Z319" s="250"/>
      <c r="AA319" s="250"/>
      <c r="AB319" s="250"/>
      <c r="AC319" s="250"/>
      <c r="AD319" s="250"/>
      <c r="AE319" s="250"/>
      <c r="AF319" s="250"/>
      <c r="AG319" s="250"/>
      <c r="AH319" s="250"/>
      <c r="AI319" s="250"/>
      <c r="AJ319" s="250"/>
      <c r="AK319" s="250"/>
      <c r="AL319" s="250"/>
      <c r="AM319" s="250"/>
      <c r="AN319" s="250"/>
      <c r="AO319" s="250"/>
      <c r="AP319" s="250"/>
    </row>
    <row r="320" spans="12:42">
      <c r="L320" s="250"/>
      <c r="M320" s="250"/>
      <c r="N320" s="250"/>
      <c r="O320" s="250"/>
      <c r="P320" s="250"/>
      <c r="Q320" s="250"/>
      <c r="R320" s="250"/>
      <c r="S320" s="250"/>
      <c r="T320" s="250"/>
      <c r="U320" s="250"/>
      <c r="V320" s="250"/>
      <c r="W320" s="250"/>
      <c r="X320" s="250"/>
      <c r="Y320" s="250"/>
      <c r="Z320" s="250"/>
      <c r="AA320" s="250"/>
      <c r="AB320" s="250"/>
      <c r="AC320" s="250"/>
      <c r="AD320" s="250"/>
      <c r="AE320" s="250"/>
      <c r="AF320" s="250"/>
      <c r="AG320" s="250"/>
      <c r="AH320" s="250"/>
      <c r="AI320" s="250"/>
      <c r="AJ320" s="250"/>
      <c r="AK320" s="250"/>
      <c r="AL320" s="250"/>
      <c r="AM320" s="250"/>
      <c r="AN320" s="250"/>
      <c r="AO320" s="250"/>
      <c r="AP320" s="250"/>
    </row>
    <row r="321" spans="12:42">
      <c r="L321" s="250"/>
      <c r="M321" s="250"/>
      <c r="N321" s="250"/>
      <c r="O321" s="250"/>
      <c r="P321" s="250"/>
      <c r="Q321" s="250"/>
      <c r="R321" s="250"/>
      <c r="S321" s="250"/>
      <c r="T321" s="250"/>
      <c r="U321" s="250"/>
      <c r="V321" s="250"/>
      <c r="W321" s="250"/>
      <c r="X321" s="250"/>
      <c r="Y321" s="250"/>
      <c r="Z321" s="250"/>
      <c r="AA321" s="250"/>
      <c r="AB321" s="250"/>
      <c r="AC321" s="250"/>
      <c r="AD321" s="250"/>
      <c r="AE321" s="250"/>
      <c r="AF321" s="250"/>
      <c r="AG321" s="250"/>
      <c r="AH321" s="250"/>
      <c r="AI321" s="250"/>
      <c r="AJ321" s="250"/>
      <c r="AK321" s="250"/>
      <c r="AL321" s="250"/>
      <c r="AM321" s="250"/>
      <c r="AN321" s="250"/>
      <c r="AO321" s="250"/>
      <c r="AP321" s="250"/>
    </row>
    <row r="322" spans="12:42">
      <c r="L322" s="250"/>
      <c r="M322" s="250"/>
      <c r="N322" s="250"/>
      <c r="O322" s="250"/>
      <c r="P322" s="250"/>
      <c r="Q322" s="250"/>
      <c r="R322" s="250"/>
      <c r="S322" s="250"/>
      <c r="T322" s="250"/>
      <c r="U322" s="250"/>
      <c r="V322" s="250"/>
      <c r="W322" s="250"/>
      <c r="X322" s="250"/>
      <c r="Y322" s="250"/>
      <c r="Z322" s="250"/>
      <c r="AA322" s="250"/>
      <c r="AB322" s="250"/>
      <c r="AC322" s="250"/>
      <c r="AD322" s="250"/>
      <c r="AE322" s="250"/>
      <c r="AF322" s="250"/>
      <c r="AG322" s="250"/>
      <c r="AH322" s="250"/>
      <c r="AI322" s="250"/>
      <c r="AJ322" s="250"/>
      <c r="AK322" s="250"/>
      <c r="AL322" s="250"/>
      <c r="AM322" s="250"/>
      <c r="AN322" s="250"/>
      <c r="AO322" s="250"/>
      <c r="AP322" s="250"/>
    </row>
    <row r="323" spans="12:42">
      <c r="L323" s="250"/>
      <c r="M323" s="250"/>
      <c r="N323" s="250"/>
      <c r="O323" s="250"/>
      <c r="P323" s="250"/>
      <c r="Q323" s="250"/>
      <c r="R323" s="250"/>
      <c r="S323" s="250"/>
      <c r="T323" s="250"/>
      <c r="U323" s="250"/>
      <c r="V323" s="250"/>
      <c r="W323" s="250"/>
      <c r="X323" s="250"/>
      <c r="Y323" s="250"/>
      <c r="Z323" s="250"/>
      <c r="AA323" s="250"/>
      <c r="AB323" s="250"/>
      <c r="AC323" s="250"/>
      <c r="AD323" s="250"/>
      <c r="AE323" s="250"/>
      <c r="AF323" s="250"/>
      <c r="AG323" s="250"/>
      <c r="AH323" s="250"/>
      <c r="AI323" s="250"/>
      <c r="AJ323" s="250"/>
      <c r="AK323" s="250"/>
      <c r="AL323" s="250"/>
      <c r="AM323" s="250"/>
      <c r="AN323" s="250"/>
      <c r="AO323" s="250"/>
      <c r="AP323" s="250"/>
    </row>
    <row r="324" spans="12:42">
      <c r="L324" s="250"/>
      <c r="M324" s="250"/>
      <c r="N324" s="250"/>
      <c r="O324" s="250"/>
      <c r="P324" s="250"/>
      <c r="Q324" s="250"/>
      <c r="R324" s="250"/>
      <c r="S324" s="250"/>
      <c r="T324" s="250"/>
      <c r="U324" s="250"/>
      <c r="V324" s="250"/>
      <c r="W324" s="250"/>
      <c r="X324" s="250"/>
      <c r="Y324" s="250"/>
      <c r="Z324" s="250"/>
      <c r="AA324" s="250"/>
      <c r="AB324" s="250"/>
      <c r="AC324" s="250"/>
      <c r="AD324" s="250"/>
      <c r="AE324" s="250"/>
      <c r="AF324" s="250"/>
      <c r="AG324" s="250"/>
      <c r="AH324" s="250"/>
      <c r="AI324" s="250"/>
      <c r="AJ324" s="250"/>
      <c r="AK324" s="250"/>
      <c r="AL324" s="250"/>
      <c r="AM324" s="250"/>
      <c r="AN324" s="250"/>
      <c r="AO324" s="250"/>
      <c r="AP324" s="250"/>
    </row>
    <row r="325" spans="12:42">
      <c r="L325" s="250"/>
      <c r="M325" s="250"/>
      <c r="N325" s="250"/>
      <c r="O325" s="250"/>
      <c r="P325" s="250"/>
      <c r="Q325" s="250"/>
      <c r="R325" s="250"/>
      <c r="S325" s="250"/>
      <c r="T325" s="250"/>
      <c r="U325" s="250"/>
      <c r="V325" s="250"/>
      <c r="W325" s="250"/>
      <c r="X325" s="250"/>
      <c r="Y325" s="250"/>
      <c r="Z325" s="250"/>
      <c r="AA325" s="250"/>
      <c r="AB325" s="250"/>
      <c r="AC325" s="250"/>
      <c r="AD325" s="250"/>
      <c r="AE325" s="250"/>
      <c r="AF325" s="250"/>
      <c r="AG325" s="250"/>
      <c r="AH325" s="250"/>
      <c r="AI325" s="250"/>
      <c r="AJ325" s="250"/>
      <c r="AK325" s="250"/>
      <c r="AL325" s="250"/>
      <c r="AM325" s="250"/>
      <c r="AN325" s="250"/>
      <c r="AO325" s="250"/>
      <c r="AP325" s="250"/>
    </row>
    <row r="326" spans="12:42">
      <c r="L326" s="250"/>
      <c r="M326" s="250"/>
      <c r="N326" s="250"/>
      <c r="O326" s="250"/>
      <c r="P326" s="250"/>
      <c r="Q326" s="250"/>
      <c r="R326" s="250"/>
      <c r="S326" s="250"/>
      <c r="T326" s="250"/>
      <c r="U326" s="250"/>
      <c r="V326" s="250"/>
      <c r="W326" s="250"/>
      <c r="X326" s="250"/>
      <c r="Y326" s="250"/>
      <c r="Z326" s="250"/>
      <c r="AA326" s="250"/>
      <c r="AB326" s="250"/>
      <c r="AC326" s="250"/>
      <c r="AD326" s="250"/>
      <c r="AE326" s="250"/>
      <c r="AF326" s="250"/>
      <c r="AG326" s="250"/>
      <c r="AH326" s="250"/>
      <c r="AI326" s="250"/>
      <c r="AJ326" s="250"/>
      <c r="AK326" s="250"/>
      <c r="AL326" s="250"/>
      <c r="AM326" s="250"/>
      <c r="AN326" s="250"/>
      <c r="AO326" s="250"/>
      <c r="AP326" s="250"/>
    </row>
    <row r="327" spans="12:42">
      <c r="L327" s="250"/>
      <c r="M327" s="250"/>
      <c r="N327" s="250"/>
      <c r="O327" s="250"/>
      <c r="P327" s="250"/>
      <c r="Q327" s="250"/>
      <c r="R327" s="250"/>
      <c r="S327" s="250"/>
      <c r="T327" s="250"/>
      <c r="U327" s="250"/>
      <c r="V327" s="250"/>
      <c r="W327" s="250"/>
      <c r="X327" s="250"/>
      <c r="Y327" s="250"/>
      <c r="Z327" s="250"/>
      <c r="AA327" s="250"/>
      <c r="AB327" s="250"/>
      <c r="AC327" s="250"/>
      <c r="AD327" s="250"/>
      <c r="AE327" s="250"/>
      <c r="AF327" s="250"/>
      <c r="AG327" s="250"/>
      <c r="AH327" s="250"/>
      <c r="AI327" s="250"/>
      <c r="AJ327" s="250"/>
      <c r="AK327" s="250"/>
      <c r="AL327" s="250"/>
      <c r="AM327" s="250"/>
      <c r="AN327" s="250"/>
      <c r="AO327" s="250"/>
      <c r="AP327" s="250"/>
    </row>
    <row r="328" spans="12:42">
      <c r="L328" s="250"/>
      <c r="M328" s="250"/>
      <c r="N328" s="250"/>
      <c r="O328" s="250"/>
      <c r="P328" s="250"/>
      <c r="Q328" s="250"/>
      <c r="R328" s="250"/>
      <c r="S328" s="250"/>
      <c r="T328" s="250"/>
      <c r="U328" s="250"/>
      <c r="V328" s="250"/>
      <c r="W328" s="250"/>
      <c r="X328" s="250"/>
      <c r="Y328" s="250"/>
      <c r="Z328" s="250"/>
      <c r="AA328" s="250"/>
      <c r="AB328" s="250"/>
      <c r="AC328" s="250"/>
      <c r="AD328" s="250"/>
      <c r="AE328" s="250"/>
      <c r="AF328" s="250"/>
      <c r="AG328" s="250"/>
      <c r="AH328" s="250"/>
      <c r="AI328" s="250"/>
      <c r="AJ328" s="250"/>
      <c r="AK328" s="250"/>
      <c r="AL328" s="250"/>
      <c r="AM328" s="250"/>
      <c r="AN328" s="250"/>
      <c r="AO328" s="250"/>
      <c r="AP328" s="250"/>
    </row>
    <row r="329" spans="12:42">
      <c r="L329" s="250"/>
      <c r="M329" s="250"/>
      <c r="N329" s="250"/>
      <c r="O329" s="250"/>
      <c r="P329" s="250"/>
      <c r="Q329" s="250"/>
      <c r="R329" s="250"/>
      <c r="S329" s="250"/>
      <c r="T329" s="250"/>
      <c r="U329" s="250"/>
      <c r="V329" s="250"/>
      <c r="W329" s="250"/>
      <c r="X329" s="250"/>
      <c r="Y329" s="250"/>
      <c r="Z329" s="250"/>
      <c r="AA329" s="250"/>
      <c r="AB329" s="250"/>
      <c r="AC329" s="250"/>
      <c r="AD329" s="250"/>
      <c r="AE329" s="250"/>
      <c r="AF329" s="250"/>
      <c r="AG329" s="250"/>
      <c r="AH329" s="250"/>
      <c r="AI329" s="250"/>
      <c r="AJ329" s="250"/>
      <c r="AK329" s="250"/>
      <c r="AL329" s="250"/>
      <c r="AM329" s="250"/>
      <c r="AN329" s="250"/>
      <c r="AO329" s="250"/>
      <c r="AP329" s="250"/>
    </row>
    <row r="330" spans="12:42">
      <c r="L330" s="250"/>
      <c r="M330" s="250"/>
      <c r="N330" s="250"/>
      <c r="O330" s="250"/>
      <c r="P330" s="250"/>
      <c r="Q330" s="250"/>
      <c r="R330" s="250"/>
      <c r="S330" s="250"/>
      <c r="T330" s="250"/>
      <c r="U330" s="250"/>
      <c r="V330" s="250"/>
      <c r="W330" s="250"/>
      <c r="X330" s="250"/>
      <c r="Y330" s="250"/>
      <c r="Z330" s="250"/>
      <c r="AA330" s="250"/>
      <c r="AB330" s="250"/>
      <c r="AC330" s="250"/>
      <c r="AD330" s="250"/>
      <c r="AE330" s="250"/>
      <c r="AF330" s="250"/>
      <c r="AG330" s="250"/>
      <c r="AH330" s="250"/>
      <c r="AI330" s="250"/>
      <c r="AJ330" s="250"/>
      <c r="AK330" s="250"/>
      <c r="AL330" s="250"/>
      <c r="AM330" s="250"/>
      <c r="AN330" s="250"/>
      <c r="AO330" s="250"/>
      <c r="AP330" s="250"/>
    </row>
    <row r="331" spans="12:42">
      <c r="L331" s="250"/>
      <c r="M331" s="250"/>
      <c r="N331" s="250"/>
      <c r="O331" s="250"/>
      <c r="P331" s="250"/>
      <c r="Q331" s="250"/>
      <c r="R331" s="250"/>
      <c r="S331" s="250"/>
      <c r="T331" s="250"/>
      <c r="U331" s="250"/>
      <c r="V331" s="250"/>
      <c r="W331" s="250"/>
      <c r="X331" s="250"/>
      <c r="Y331" s="250"/>
      <c r="Z331" s="250"/>
      <c r="AA331" s="250"/>
      <c r="AB331" s="250"/>
      <c r="AC331" s="250"/>
      <c r="AD331" s="250"/>
      <c r="AE331" s="250"/>
      <c r="AF331" s="250"/>
      <c r="AG331" s="250"/>
      <c r="AH331" s="250"/>
      <c r="AI331" s="250"/>
      <c r="AJ331" s="250"/>
      <c r="AK331" s="250"/>
      <c r="AL331" s="250"/>
      <c r="AM331" s="250"/>
      <c r="AN331" s="250"/>
      <c r="AO331" s="250"/>
      <c r="AP331" s="250"/>
    </row>
    <row r="332" spans="12:42">
      <c r="L332" s="250"/>
      <c r="M332" s="250"/>
      <c r="N332" s="250"/>
      <c r="O332" s="250"/>
      <c r="P332" s="250"/>
      <c r="Q332" s="250"/>
      <c r="R332" s="250"/>
      <c r="S332" s="250"/>
      <c r="T332" s="250"/>
      <c r="U332" s="250"/>
      <c r="V332" s="250"/>
      <c r="W332" s="250"/>
      <c r="X332" s="250"/>
      <c r="Y332" s="250"/>
      <c r="Z332" s="250"/>
      <c r="AA332" s="250"/>
      <c r="AB332" s="250"/>
      <c r="AC332" s="250"/>
      <c r="AD332" s="250"/>
      <c r="AE332" s="250"/>
      <c r="AF332" s="250"/>
      <c r="AG332" s="250"/>
      <c r="AH332" s="250"/>
      <c r="AI332" s="250"/>
      <c r="AJ332" s="250"/>
      <c r="AK332" s="250"/>
      <c r="AL332" s="250"/>
      <c r="AM332" s="250"/>
      <c r="AN332" s="250"/>
      <c r="AO332" s="250"/>
      <c r="AP332" s="250"/>
    </row>
    <row r="333" spans="12:42">
      <c r="L333" s="250"/>
      <c r="M333" s="250"/>
      <c r="N333" s="250"/>
      <c r="O333" s="250"/>
      <c r="P333" s="250"/>
      <c r="Q333" s="250"/>
      <c r="R333" s="250"/>
      <c r="S333" s="250"/>
      <c r="T333" s="250"/>
      <c r="U333" s="250"/>
      <c r="V333" s="250"/>
      <c r="W333" s="250"/>
      <c r="X333" s="250"/>
      <c r="Y333" s="250"/>
      <c r="Z333" s="250"/>
      <c r="AA333" s="250"/>
      <c r="AB333" s="250"/>
      <c r="AC333" s="250"/>
      <c r="AD333" s="250"/>
      <c r="AE333" s="250"/>
      <c r="AF333" s="250"/>
      <c r="AG333" s="250"/>
      <c r="AH333" s="250"/>
      <c r="AI333" s="250"/>
      <c r="AJ333" s="250"/>
      <c r="AK333" s="250"/>
      <c r="AL333" s="250"/>
      <c r="AM333" s="250"/>
      <c r="AN333" s="250"/>
      <c r="AO333" s="250"/>
      <c r="AP333" s="250"/>
    </row>
    <row r="334" spans="12:42">
      <c r="L334" s="250"/>
      <c r="M334" s="250"/>
      <c r="N334" s="250"/>
      <c r="O334" s="250"/>
      <c r="P334" s="250"/>
      <c r="Q334" s="250"/>
      <c r="R334" s="250"/>
      <c r="S334" s="250"/>
      <c r="T334" s="250"/>
      <c r="U334" s="250"/>
      <c r="V334" s="250"/>
      <c r="W334" s="250"/>
      <c r="X334" s="250"/>
      <c r="Y334" s="250"/>
      <c r="Z334" s="250"/>
      <c r="AA334" s="250"/>
      <c r="AB334" s="250"/>
      <c r="AC334" s="250"/>
      <c r="AD334" s="250"/>
      <c r="AE334" s="250"/>
      <c r="AF334" s="250"/>
      <c r="AG334" s="250"/>
      <c r="AH334" s="250"/>
      <c r="AI334" s="250"/>
      <c r="AJ334" s="250"/>
      <c r="AK334" s="250"/>
      <c r="AL334" s="250"/>
      <c r="AM334" s="250"/>
      <c r="AN334" s="250"/>
      <c r="AO334" s="250"/>
      <c r="AP334" s="250"/>
    </row>
    <row r="335" spans="12:42">
      <c r="L335" s="250"/>
      <c r="M335" s="250"/>
      <c r="N335" s="250"/>
      <c r="O335" s="250"/>
      <c r="P335" s="250"/>
      <c r="Q335" s="250"/>
      <c r="R335" s="250"/>
      <c r="S335" s="250"/>
      <c r="T335" s="250"/>
      <c r="U335" s="250"/>
      <c r="V335" s="250"/>
      <c r="W335" s="250"/>
      <c r="X335" s="250"/>
      <c r="Y335" s="250"/>
      <c r="Z335" s="250"/>
      <c r="AA335" s="250"/>
      <c r="AB335" s="250"/>
      <c r="AC335" s="250"/>
      <c r="AD335" s="250"/>
      <c r="AE335" s="250"/>
      <c r="AF335" s="250"/>
      <c r="AG335" s="250"/>
      <c r="AH335" s="250"/>
      <c r="AI335" s="250"/>
      <c r="AJ335" s="250"/>
      <c r="AK335" s="250"/>
      <c r="AL335" s="250"/>
      <c r="AM335" s="250"/>
      <c r="AN335" s="250"/>
      <c r="AO335" s="250"/>
      <c r="AP335" s="250"/>
    </row>
    <row r="336" spans="12:42">
      <c r="L336" s="250"/>
      <c r="M336" s="250"/>
      <c r="N336" s="250"/>
      <c r="O336" s="250"/>
      <c r="P336" s="250"/>
      <c r="Q336" s="250"/>
      <c r="R336" s="250"/>
      <c r="S336" s="250"/>
      <c r="T336" s="250"/>
      <c r="U336" s="250"/>
      <c r="V336" s="250"/>
      <c r="W336" s="250"/>
      <c r="X336" s="250"/>
      <c r="Y336" s="250"/>
      <c r="Z336" s="250"/>
      <c r="AA336" s="250"/>
      <c r="AB336" s="250"/>
      <c r="AC336" s="250"/>
      <c r="AD336" s="250"/>
      <c r="AE336" s="250"/>
      <c r="AF336" s="250"/>
      <c r="AG336" s="250"/>
      <c r="AH336" s="250"/>
      <c r="AI336" s="250"/>
      <c r="AJ336" s="250"/>
      <c r="AK336" s="250"/>
      <c r="AL336" s="250"/>
      <c r="AM336" s="250"/>
      <c r="AN336" s="250"/>
      <c r="AO336" s="250"/>
      <c r="AP336" s="250"/>
    </row>
    <row r="337" spans="12:42">
      <c r="L337" s="250"/>
      <c r="M337" s="250"/>
      <c r="N337" s="250"/>
      <c r="O337" s="250"/>
      <c r="P337" s="250"/>
      <c r="Q337" s="250"/>
      <c r="R337" s="250"/>
      <c r="S337" s="250"/>
      <c r="T337" s="250"/>
      <c r="U337" s="250"/>
      <c r="V337" s="250"/>
      <c r="W337" s="250"/>
      <c r="X337" s="250"/>
      <c r="Y337" s="250"/>
      <c r="Z337" s="250"/>
      <c r="AA337" s="250"/>
      <c r="AB337" s="250"/>
      <c r="AC337" s="250"/>
      <c r="AD337" s="250"/>
      <c r="AE337" s="250"/>
      <c r="AF337" s="250"/>
      <c r="AG337" s="250"/>
      <c r="AH337" s="250"/>
      <c r="AI337" s="250"/>
      <c r="AJ337" s="250"/>
      <c r="AK337" s="250"/>
      <c r="AL337" s="250"/>
      <c r="AM337" s="250"/>
      <c r="AN337" s="250"/>
      <c r="AO337" s="250"/>
      <c r="AP337" s="250"/>
    </row>
    <row r="338" spans="12:42">
      <c r="L338" s="250"/>
      <c r="M338" s="250"/>
      <c r="N338" s="250"/>
      <c r="O338" s="250"/>
      <c r="P338" s="250"/>
      <c r="Q338" s="250"/>
      <c r="R338" s="250"/>
      <c r="S338" s="250"/>
      <c r="T338" s="250"/>
      <c r="U338" s="250"/>
      <c r="V338" s="250"/>
      <c r="W338" s="250"/>
      <c r="X338" s="250"/>
      <c r="Y338" s="250"/>
      <c r="Z338" s="250"/>
      <c r="AA338" s="250"/>
      <c r="AB338" s="250"/>
      <c r="AC338" s="250"/>
      <c r="AD338" s="250"/>
      <c r="AE338" s="250"/>
      <c r="AF338" s="250"/>
      <c r="AG338" s="250"/>
      <c r="AH338" s="250"/>
      <c r="AI338" s="250"/>
      <c r="AJ338" s="250"/>
      <c r="AK338" s="250"/>
      <c r="AL338" s="250"/>
      <c r="AM338" s="250"/>
      <c r="AN338" s="250"/>
      <c r="AO338" s="250"/>
      <c r="AP338" s="250"/>
    </row>
    <row r="339" spans="12:42">
      <c r="L339" s="250"/>
      <c r="M339" s="250"/>
      <c r="N339" s="250"/>
      <c r="O339" s="250"/>
      <c r="P339" s="250"/>
      <c r="Q339" s="250"/>
      <c r="R339" s="250"/>
      <c r="S339" s="250"/>
      <c r="T339" s="250"/>
      <c r="U339" s="250"/>
      <c r="V339" s="250"/>
      <c r="W339" s="250"/>
      <c r="X339" s="250"/>
      <c r="Y339" s="250"/>
      <c r="Z339" s="250"/>
      <c r="AA339" s="250"/>
      <c r="AB339" s="250"/>
      <c r="AC339" s="250"/>
      <c r="AD339" s="250"/>
      <c r="AE339" s="250"/>
      <c r="AF339" s="250"/>
      <c r="AG339" s="250"/>
      <c r="AH339" s="250"/>
      <c r="AI339" s="250"/>
      <c r="AJ339" s="250"/>
      <c r="AK339" s="250"/>
      <c r="AL339" s="250"/>
      <c r="AM339" s="250"/>
      <c r="AN339" s="250"/>
      <c r="AO339" s="250"/>
      <c r="AP339" s="250"/>
    </row>
    <row r="340" spans="12:42">
      <c r="L340" s="250"/>
      <c r="M340" s="250"/>
      <c r="N340" s="250"/>
      <c r="O340" s="250"/>
      <c r="P340" s="250"/>
      <c r="Q340" s="250"/>
      <c r="R340" s="250"/>
      <c r="S340" s="250"/>
      <c r="T340" s="250"/>
      <c r="U340" s="250"/>
      <c r="V340" s="250"/>
      <c r="W340" s="250"/>
      <c r="X340" s="250"/>
      <c r="Y340" s="250"/>
      <c r="Z340" s="250"/>
      <c r="AA340" s="250"/>
      <c r="AB340" s="250"/>
      <c r="AC340" s="250"/>
      <c r="AD340" s="250"/>
      <c r="AE340" s="250"/>
      <c r="AF340" s="250"/>
      <c r="AG340" s="250"/>
      <c r="AH340" s="250"/>
      <c r="AI340" s="250"/>
      <c r="AJ340" s="250"/>
      <c r="AK340" s="250"/>
      <c r="AL340" s="250"/>
      <c r="AM340" s="250"/>
      <c r="AN340" s="250"/>
      <c r="AO340" s="250"/>
      <c r="AP340" s="250"/>
    </row>
    <row r="341" spans="12:42">
      <c r="L341" s="250"/>
      <c r="M341" s="250"/>
      <c r="N341" s="250"/>
      <c r="O341" s="250"/>
      <c r="P341" s="250"/>
      <c r="Q341" s="250"/>
      <c r="R341" s="250"/>
      <c r="S341" s="250"/>
      <c r="T341" s="250"/>
      <c r="U341" s="250"/>
      <c r="V341" s="250"/>
      <c r="W341" s="250"/>
      <c r="X341" s="250"/>
      <c r="Y341" s="250"/>
      <c r="Z341" s="250"/>
      <c r="AA341" s="250"/>
      <c r="AB341" s="250"/>
      <c r="AC341" s="250"/>
      <c r="AD341" s="250"/>
      <c r="AE341" s="250"/>
      <c r="AF341" s="250"/>
      <c r="AG341" s="250"/>
      <c r="AH341" s="250"/>
      <c r="AI341" s="250"/>
      <c r="AJ341" s="250"/>
      <c r="AK341" s="250"/>
      <c r="AL341" s="250"/>
      <c r="AM341" s="250"/>
      <c r="AN341" s="250"/>
      <c r="AO341" s="250"/>
      <c r="AP341" s="250"/>
    </row>
    <row r="342" spans="12:42">
      <c r="L342" s="250"/>
      <c r="M342" s="250"/>
      <c r="N342" s="250"/>
      <c r="O342" s="250"/>
      <c r="P342" s="250"/>
      <c r="Q342" s="250"/>
      <c r="R342" s="250"/>
      <c r="S342" s="250"/>
      <c r="T342" s="250"/>
      <c r="U342" s="250"/>
      <c r="V342" s="250"/>
      <c r="W342" s="250"/>
      <c r="X342" s="250"/>
      <c r="Y342" s="250"/>
      <c r="Z342" s="250"/>
      <c r="AA342" s="250"/>
      <c r="AB342" s="250"/>
      <c r="AC342" s="250"/>
      <c r="AD342" s="250"/>
      <c r="AE342" s="250"/>
      <c r="AF342" s="250"/>
      <c r="AG342" s="250"/>
      <c r="AH342" s="250"/>
      <c r="AI342" s="250"/>
      <c r="AJ342" s="250"/>
      <c r="AK342" s="250"/>
      <c r="AL342" s="250"/>
      <c r="AM342" s="250"/>
      <c r="AN342" s="250"/>
      <c r="AO342" s="250"/>
      <c r="AP342" s="250"/>
    </row>
    <row r="343" spans="12:42">
      <c r="L343" s="250"/>
      <c r="M343" s="250"/>
      <c r="N343" s="250"/>
      <c r="O343" s="250"/>
      <c r="P343" s="250"/>
      <c r="Q343" s="250"/>
      <c r="R343" s="250"/>
      <c r="S343" s="250"/>
      <c r="T343" s="250"/>
      <c r="U343" s="250"/>
      <c r="V343" s="250"/>
      <c r="W343" s="250"/>
      <c r="X343" s="250"/>
      <c r="Y343" s="250"/>
      <c r="Z343" s="250"/>
      <c r="AA343" s="250"/>
      <c r="AB343" s="250"/>
      <c r="AC343" s="250"/>
      <c r="AD343" s="250"/>
      <c r="AE343" s="250"/>
      <c r="AF343" s="250"/>
      <c r="AG343" s="250"/>
      <c r="AH343" s="250"/>
      <c r="AI343" s="250"/>
      <c r="AJ343" s="250"/>
      <c r="AK343" s="250"/>
      <c r="AL343" s="250"/>
      <c r="AM343" s="250"/>
      <c r="AN343" s="250"/>
      <c r="AO343" s="250"/>
      <c r="AP343" s="250"/>
    </row>
    <row r="344" spans="12:42">
      <c r="L344" s="250"/>
      <c r="M344" s="250"/>
      <c r="N344" s="250"/>
      <c r="O344" s="250"/>
      <c r="P344" s="250"/>
      <c r="Q344" s="250"/>
      <c r="R344" s="250"/>
      <c r="S344" s="250"/>
      <c r="T344" s="250"/>
      <c r="U344" s="250"/>
      <c r="V344" s="250"/>
      <c r="W344" s="250"/>
      <c r="X344" s="250"/>
      <c r="Y344" s="250"/>
      <c r="Z344" s="250"/>
      <c r="AA344" s="250"/>
      <c r="AB344" s="250"/>
      <c r="AC344" s="250"/>
      <c r="AD344" s="250"/>
      <c r="AE344" s="250"/>
      <c r="AF344" s="250"/>
      <c r="AG344" s="250"/>
      <c r="AH344" s="250"/>
      <c r="AI344" s="250"/>
      <c r="AJ344" s="250"/>
      <c r="AK344" s="250"/>
      <c r="AL344" s="250"/>
      <c r="AM344" s="250"/>
      <c r="AN344" s="250"/>
      <c r="AO344" s="250"/>
      <c r="AP344" s="250"/>
    </row>
    <row r="345" spans="12:42">
      <c r="L345" s="250"/>
      <c r="M345" s="250"/>
      <c r="N345" s="250"/>
      <c r="O345" s="250"/>
      <c r="P345" s="250"/>
      <c r="Q345" s="250"/>
      <c r="R345" s="250"/>
      <c r="S345" s="250"/>
      <c r="T345" s="250"/>
      <c r="U345" s="250"/>
      <c r="V345" s="250"/>
      <c r="W345" s="250"/>
      <c r="X345" s="250"/>
      <c r="Y345" s="250"/>
      <c r="Z345" s="250"/>
      <c r="AA345" s="250"/>
      <c r="AB345" s="250"/>
      <c r="AC345" s="250"/>
      <c r="AD345" s="250"/>
      <c r="AE345" s="250"/>
      <c r="AF345" s="250"/>
      <c r="AG345" s="250"/>
      <c r="AH345" s="250"/>
      <c r="AI345" s="250"/>
      <c r="AJ345" s="250"/>
      <c r="AK345" s="250"/>
      <c r="AL345" s="250"/>
      <c r="AM345" s="250"/>
      <c r="AN345" s="250"/>
      <c r="AO345" s="250"/>
      <c r="AP345" s="250"/>
    </row>
    <row r="346" spans="12:42">
      <c r="L346" s="250"/>
      <c r="M346" s="250"/>
      <c r="N346" s="250"/>
      <c r="O346" s="250"/>
      <c r="P346" s="250"/>
      <c r="Q346" s="250"/>
      <c r="R346" s="250"/>
      <c r="S346" s="250"/>
      <c r="T346" s="250"/>
      <c r="U346" s="250"/>
      <c r="V346" s="250"/>
      <c r="W346" s="250"/>
      <c r="X346" s="250"/>
      <c r="Y346" s="250"/>
      <c r="Z346" s="250"/>
      <c r="AA346" s="250"/>
      <c r="AB346" s="250"/>
      <c r="AC346" s="250"/>
      <c r="AD346" s="250"/>
      <c r="AE346" s="250"/>
      <c r="AF346" s="250"/>
      <c r="AG346" s="250"/>
      <c r="AH346" s="250"/>
      <c r="AI346" s="250"/>
      <c r="AJ346" s="250"/>
      <c r="AK346" s="250"/>
      <c r="AL346" s="250"/>
      <c r="AM346" s="250"/>
      <c r="AN346" s="250"/>
      <c r="AO346" s="250"/>
      <c r="AP346" s="250"/>
    </row>
    <row r="347" spans="12:42">
      <c r="L347" s="250"/>
      <c r="M347" s="250"/>
      <c r="N347" s="250"/>
      <c r="O347" s="250"/>
      <c r="P347" s="250"/>
      <c r="Q347" s="250"/>
      <c r="R347" s="250"/>
      <c r="S347" s="250"/>
      <c r="T347" s="250"/>
      <c r="U347" s="250"/>
      <c r="V347" s="250"/>
      <c r="W347" s="250"/>
      <c r="X347" s="250"/>
      <c r="Y347" s="250"/>
      <c r="Z347" s="250"/>
      <c r="AA347" s="250"/>
      <c r="AB347" s="250"/>
      <c r="AC347" s="250"/>
      <c r="AD347" s="250"/>
      <c r="AE347" s="250"/>
      <c r="AF347" s="250"/>
      <c r="AG347" s="250"/>
      <c r="AH347" s="250"/>
      <c r="AI347" s="250"/>
      <c r="AJ347" s="250"/>
      <c r="AK347" s="250"/>
      <c r="AL347" s="250"/>
      <c r="AM347" s="250"/>
      <c r="AN347" s="250"/>
      <c r="AO347" s="250"/>
      <c r="AP347" s="250"/>
    </row>
    <row r="348" spans="12:42">
      <c r="L348" s="250"/>
      <c r="M348" s="250"/>
      <c r="N348" s="250"/>
      <c r="O348" s="250"/>
      <c r="P348" s="250"/>
      <c r="Q348" s="250"/>
      <c r="R348" s="250"/>
      <c r="S348" s="250"/>
      <c r="T348" s="250"/>
      <c r="U348" s="250"/>
      <c r="V348" s="250"/>
      <c r="W348" s="250"/>
      <c r="X348" s="250"/>
      <c r="Y348" s="250"/>
      <c r="Z348" s="250"/>
      <c r="AA348" s="250"/>
      <c r="AB348" s="250"/>
      <c r="AC348" s="250"/>
      <c r="AD348" s="250"/>
      <c r="AE348" s="250"/>
      <c r="AF348" s="250"/>
      <c r="AG348" s="250"/>
      <c r="AH348" s="250"/>
      <c r="AI348" s="250"/>
      <c r="AJ348" s="250"/>
      <c r="AK348" s="250"/>
      <c r="AL348" s="250"/>
      <c r="AM348" s="250"/>
      <c r="AN348" s="250"/>
      <c r="AO348" s="250"/>
      <c r="AP348" s="250"/>
    </row>
    <row r="349" spans="12:42">
      <c r="L349" s="250"/>
      <c r="M349" s="250"/>
      <c r="N349" s="250"/>
      <c r="O349" s="250"/>
      <c r="P349" s="250"/>
      <c r="Q349" s="250"/>
      <c r="R349" s="250"/>
      <c r="S349" s="250"/>
      <c r="T349" s="250"/>
      <c r="U349" s="250"/>
      <c r="V349" s="250"/>
      <c r="W349" s="250"/>
      <c r="X349" s="250"/>
      <c r="Y349" s="250"/>
      <c r="Z349" s="250"/>
      <c r="AA349" s="250"/>
      <c r="AB349" s="250"/>
      <c r="AC349" s="250"/>
      <c r="AD349" s="250"/>
      <c r="AE349" s="250"/>
      <c r="AF349" s="250"/>
      <c r="AG349" s="250"/>
      <c r="AH349" s="250"/>
      <c r="AI349" s="250"/>
      <c r="AJ349" s="250"/>
      <c r="AK349" s="250"/>
      <c r="AL349" s="250"/>
      <c r="AM349" s="250"/>
      <c r="AN349" s="250"/>
      <c r="AO349" s="250"/>
      <c r="AP349" s="250"/>
    </row>
    <row r="350" spans="12:42">
      <c r="L350" s="250"/>
      <c r="M350" s="250"/>
      <c r="N350" s="250"/>
      <c r="O350" s="250"/>
      <c r="P350" s="250"/>
      <c r="Q350" s="250"/>
      <c r="R350" s="250"/>
      <c r="S350" s="250"/>
      <c r="T350" s="250"/>
      <c r="U350" s="250"/>
      <c r="V350" s="250"/>
      <c r="W350" s="250"/>
      <c r="X350" s="250"/>
      <c r="Y350" s="250"/>
      <c r="Z350" s="250"/>
      <c r="AA350" s="250"/>
      <c r="AB350" s="250"/>
      <c r="AC350" s="250"/>
      <c r="AD350" s="250"/>
      <c r="AE350" s="250"/>
      <c r="AF350" s="250"/>
      <c r="AG350" s="250"/>
      <c r="AH350" s="250"/>
      <c r="AI350" s="250"/>
      <c r="AJ350" s="250"/>
      <c r="AK350" s="250"/>
      <c r="AL350" s="250"/>
      <c r="AM350" s="250"/>
      <c r="AN350" s="250"/>
      <c r="AO350" s="250"/>
      <c r="AP350" s="250"/>
    </row>
    <row r="351" spans="12:42">
      <c r="L351" s="250"/>
      <c r="M351" s="250"/>
      <c r="N351" s="250"/>
      <c r="O351" s="250"/>
      <c r="P351" s="250"/>
      <c r="Q351" s="250"/>
      <c r="R351" s="250"/>
      <c r="S351" s="250"/>
      <c r="T351" s="250"/>
      <c r="U351" s="250"/>
      <c r="V351" s="250"/>
      <c r="W351" s="250"/>
      <c r="X351" s="250"/>
      <c r="Y351" s="250"/>
      <c r="Z351" s="250"/>
      <c r="AA351" s="250"/>
      <c r="AB351" s="250"/>
      <c r="AC351" s="250"/>
      <c r="AD351" s="250"/>
      <c r="AE351" s="250"/>
      <c r="AF351" s="250"/>
      <c r="AG351" s="250"/>
      <c r="AH351" s="250"/>
      <c r="AI351" s="250"/>
      <c r="AJ351" s="250"/>
      <c r="AK351" s="250"/>
      <c r="AL351" s="250"/>
      <c r="AM351" s="250"/>
      <c r="AN351" s="250"/>
      <c r="AO351" s="250"/>
      <c r="AP351" s="250"/>
    </row>
    <row r="352" spans="12:42">
      <c r="L352" s="250"/>
      <c r="M352" s="250"/>
      <c r="N352" s="250"/>
      <c r="O352" s="250"/>
      <c r="P352" s="250"/>
      <c r="Q352" s="250"/>
      <c r="R352" s="250"/>
      <c r="S352" s="250"/>
      <c r="T352" s="250"/>
      <c r="U352" s="250"/>
      <c r="V352" s="250"/>
      <c r="W352" s="250"/>
      <c r="X352" s="250"/>
      <c r="Y352" s="250"/>
      <c r="Z352" s="250"/>
      <c r="AA352" s="250"/>
      <c r="AB352" s="250"/>
      <c r="AC352" s="250"/>
      <c r="AD352" s="250"/>
      <c r="AE352" s="250"/>
      <c r="AF352" s="250"/>
      <c r="AG352" s="250"/>
      <c r="AH352" s="250"/>
      <c r="AI352" s="250"/>
      <c r="AJ352" s="250"/>
      <c r="AK352" s="250"/>
      <c r="AL352" s="250"/>
      <c r="AM352" s="250"/>
      <c r="AN352" s="250"/>
      <c r="AO352" s="250"/>
      <c r="AP352" s="250"/>
    </row>
    <row r="353" spans="12:42">
      <c r="L353" s="250"/>
      <c r="M353" s="250"/>
      <c r="N353" s="250"/>
      <c r="O353" s="250"/>
      <c r="P353" s="250"/>
      <c r="Q353" s="250"/>
      <c r="R353" s="250"/>
      <c r="S353" s="250"/>
      <c r="T353" s="250"/>
      <c r="U353" s="250"/>
      <c r="V353" s="250"/>
      <c r="W353" s="250"/>
      <c r="X353" s="250"/>
      <c r="Y353" s="250"/>
      <c r="Z353" s="250"/>
      <c r="AA353" s="250"/>
      <c r="AB353" s="250"/>
      <c r="AC353" s="250"/>
      <c r="AD353" s="250"/>
      <c r="AE353" s="250"/>
      <c r="AF353" s="250"/>
      <c r="AG353" s="250"/>
      <c r="AH353" s="250"/>
      <c r="AI353" s="250"/>
      <c r="AJ353" s="250"/>
      <c r="AK353" s="250"/>
      <c r="AL353" s="250"/>
      <c r="AM353" s="250"/>
      <c r="AN353" s="250"/>
      <c r="AO353" s="250"/>
      <c r="AP353" s="250"/>
    </row>
    <row r="354" spans="12:42">
      <c r="L354" s="250"/>
      <c r="M354" s="250"/>
      <c r="N354" s="250"/>
      <c r="O354" s="250"/>
      <c r="P354" s="250"/>
      <c r="Q354" s="250"/>
      <c r="R354" s="250"/>
      <c r="S354" s="250"/>
      <c r="T354" s="250"/>
      <c r="U354" s="250"/>
      <c r="V354" s="250"/>
      <c r="W354" s="250"/>
      <c r="X354" s="250"/>
      <c r="Y354" s="250"/>
      <c r="Z354" s="250"/>
      <c r="AA354" s="250"/>
      <c r="AB354" s="250"/>
      <c r="AC354" s="250"/>
      <c r="AD354" s="250"/>
      <c r="AE354" s="250"/>
      <c r="AF354" s="250"/>
      <c r="AG354" s="250"/>
      <c r="AH354" s="250"/>
      <c r="AI354" s="250"/>
      <c r="AJ354" s="250"/>
      <c r="AK354" s="250"/>
      <c r="AL354" s="250"/>
      <c r="AM354" s="250"/>
      <c r="AN354" s="250"/>
      <c r="AO354" s="250"/>
      <c r="AP354" s="250"/>
    </row>
    <row r="355" spans="12:42">
      <c r="L355" s="250"/>
      <c r="M355" s="250"/>
      <c r="N355" s="250"/>
      <c r="O355" s="250"/>
      <c r="P355" s="250"/>
      <c r="Q355" s="250"/>
      <c r="R355" s="250"/>
      <c r="S355" s="250"/>
      <c r="T355" s="250"/>
      <c r="U355" s="250"/>
      <c r="V355" s="250"/>
      <c r="W355" s="250"/>
      <c r="X355" s="250"/>
      <c r="Y355" s="250"/>
      <c r="Z355" s="250"/>
      <c r="AA355" s="250"/>
      <c r="AB355" s="250"/>
      <c r="AC355" s="250"/>
      <c r="AD355" s="250"/>
      <c r="AE355" s="250"/>
      <c r="AF355" s="250"/>
      <c r="AG355" s="250"/>
      <c r="AH355" s="250"/>
      <c r="AI355" s="250"/>
      <c r="AJ355" s="250"/>
      <c r="AK355" s="250"/>
      <c r="AL355" s="250"/>
      <c r="AM355" s="250"/>
      <c r="AN355" s="250"/>
      <c r="AO355" s="250"/>
      <c r="AP355" s="250"/>
    </row>
    <row r="356" spans="12:42">
      <c r="L356" s="250"/>
      <c r="M356" s="250"/>
      <c r="N356" s="250"/>
      <c r="O356" s="250"/>
      <c r="P356" s="250"/>
      <c r="Q356" s="250"/>
      <c r="R356" s="250"/>
      <c r="S356" s="250"/>
      <c r="T356" s="250"/>
      <c r="U356" s="250"/>
      <c r="V356" s="250"/>
      <c r="W356" s="250"/>
      <c r="X356" s="250"/>
      <c r="Y356" s="250"/>
      <c r="Z356" s="250"/>
      <c r="AA356" s="250"/>
      <c r="AB356" s="250"/>
      <c r="AC356" s="250"/>
      <c r="AD356" s="250"/>
      <c r="AE356" s="250"/>
      <c r="AF356" s="250"/>
      <c r="AG356" s="250"/>
      <c r="AH356" s="250"/>
      <c r="AI356" s="250"/>
      <c r="AJ356" s="250"/>
      <c r="AK356" s="250"/>
      <c r="AL356" s="250"/>
      <c r="AM356" s="250"/>
      <c r="AN356" s="250"/>
      <c r="AO356" s="250"/>
      <c r="AP356" s="250"/>
    </row>
    <row r="357" spans="12:42">
      <c r="L357" s="250"/>
      <c r="M357" s="250"/>
      <c r="N357" s="250"/>
      <c r="O357" s="250"/>
      <c r="P357" s="250"/>
      <c r="Q357" s="250"/>
      <c r="R357" s="250"/>
      <c r="S357" s="250"/>
      <c r="T357" s="250"/>
      <c r="U357" s="250"/>
      <c r="V357" s="250"/>
      <c r="W357" s="250"/>
      <c r="X357" s="250"/>
      <c r="Y357" s="250"/>
      <c r="Z357" s="250"/>
      <c r="AA357" s="250"/>
      <c r="AB357" s="250"/>
      <c r="AC357" s="250"/>
      <c r="AD357" s="250"/>
      <c r="AE357" s="250"/>
      <c r="AF357" s="250"/>
      <c r="AG357" s="250"/>
      <c r="AH357" s="250"/>
      <c r="AI357" s="250"/>
      <c r="AJ357" s="250"/>
      <c r="AK357" s="250"/>
      <c r="AL357" s="250"/>
      <c r="AM357" s="250"/>
      <c r="AN357" s="250"/>
      <c r="AO357" s="250"/>
      <c r="AP357" s="250"/>
    </row>
    <row r="358" spans="12:42">
      <c r="L358" s="250"/>
      <c r="M358" s="250"/>
      <c r="N358" s="250"/>
      <c r="O358" s="250"/>
      <c r="P358" s="250"/>
      <c r="Q358" s="250"/>
      <c r="R358" s="250"/>
      <c r="S358" s="250"/>
      <c r="T358" s="250"/>
      <c r="U358" s="250"/>
      <c r="V358" s="250"/>
      <c r="W358" s="250"/>
      <c r="X358" s="250"/>
      <c r="Y358" s="250"/>
      <c r="Z358" s="250"/>
      <c r="AA358" s="250"/>
      <c r="AB358" s="250"/>
      <c r="AC358" s="250"/>
      <c r="AD358" s="250"/>
      <c r="AE358" s="250"/>
      <c r="AF358" s="250"/>
      <c r="AG358" s="250"/>
      <c r="AH358" s="250"/>
      <c r="AI358" s="250"/>
      <c r="AJ358" s="250"/>
      <c r="AK358" s="250"/>
      <c r="AL358" s="250"/>
      <c r="AM358" s="250"/>
      <c r="AN358" s="250"/>
      <c r="AO358" s="250"/>
      <c r="AP358" s="250"/>
    </row>
    <row r="359" spans="12:42">
      <c r="L359" s="250"/>
      <c r="M359" s="250"/>
      <c r="N359" s="250"/>
      <c r="O359" s="250"/>
      <c r="P359" s="250"/>
      <c r="Q359" s="250"/>
      <c r="R359" s="250"/>
      <c r="S359" s="250"/>
      <c r="T359" s="250"/>
      <c r="U359" s="250"/>
      <c r="V359" s="250"/>
      <c r="W359" s="250"/>
      <c r="X359" s="250"/>
      <c r="Y359" s="250"/>
      <c r="Z359" s="250"/>
      <c r="AA359" s="250"/>
      <c r="AB359" s="250"/>
      <c r="AC359" s="250"/>
      <c r="AD359" s="250"/>
      <c r="AE359" s="250"/>
      <c r="AF359" s="250"/>
      <c r="AG359" s="250"/>
      <c r="AH359" s="250"/>
      <c r="AI359" s="250"/>
      <c r="AJ359" s="250"/>
      <c r="AK359" s="250"/>
      <c r="AL359" s="250"/>
      <c r="AM359" s="250"/>
      <c r="AN359" s="250"/>
      <c r="AO359" s="250"/>
      <c r="AP359" s="250"/>
    </row>
    <row r="360" spans="12:42">
      <c r="L360" s="250"/>
      <c r="M360" s="250"/>
      <c r="N360" s="250"/>
      <c r="O360" s="250"/>
      <c r="P360" s="250"/>
      <c r="Q360" s="250"/>
      <c r="R360" s="250"/>
      <c r="S360" s="250"/>
      <c r="T360" s="250"/>
      <c r="U360" s="250"/>
      <c r="V360" s="250"/>
      <c r="W360" s="250"/>
      <c r="X360" s="250"/>
      <c r="Y360" s="250"/>
      <c r="Z360" s="250"/>
      <c r="AA360" s="250"/>
      <c r="AB360" s="250"/>
      <c r="AC360" s="250"/>
      <c r="AD360" s="250"/>
      <c r="AE360" s="250"/>
      <c r="AF360" s="250"/>
      <c r="AG360" s="250"/>
      <c r="AH360" s="250"/>
      <c r="AI360" s="250"/>
      <c r="AJ360" s="250"/>
      <c r="AK360" s="250"/>
      <c r="AL360" s="250"/>
      <c r="AM360" s="250"/>
      <c r="AN360" s="250"/>
      <c r="AO360" s="250"/>
      <c r="AP360" s="250"/>
    </row>
    <row r="361" spans="12:42">
      <c r="L361" s="250"/>
      <c r="M361" s="250"/>
      <c r="N361" s="250"/>
      <c r="O361" s="250"/>
      <c r="P361" s="250"/>
      <c r="Q361" s="250"/>
      <c r="R361" s="250"/>
      <c r="S361" s="250"/>
      <c r="T361" s="250"/>
      <c r="U361" s="250"/>
      <c r="V361" s="250"/>
      <c r="W361" s="250"/>
      <c r="X361" s="250"/>
      <c r="Y361" s="250"/>
      <c r="Z361" s="250"/>
      <c r="AA361" s="250"/>
      <c r="AB361" s="250"/>
      <c r="AC361" s="250"/>
      <c r="AD361" s="250"/>
      <c r="AE361" s="250"/>
      <c r="AF361" s="250"/>
      <c r="AG361" s="250"/>
      <c r="AH361" s="250"/>
      <c r="AI361" s="250"/>
      <c r="AJ361" s="250"/>
      <c r="AK361" s="250"/>
      <c r="AL361" s="250"/>
      <c r="AM361" s="250"/>
      <c r="AN361" s="250"/>
      <c r="AO361" s="250"/>
      <c r="AP361" s="250"/>
    </row>
    <row r="362" spans="12:42">
      <c r="L362" s="250"/>
      <c r="M362" s="250"/>
      <c r="N362" s="250"/>
      <c r="O362" s="250"/>
      <c r="P362" s="250"/>
      <c r="Q362" s="250"/>
      <c r="R362" s="250"/>
      <c r="S362" s="250"/>
      <c r="T362" s="250"/>
      <c r="U362" s="250"/>
      <c r="V362" s="250"/>
      <c r="W362" s="250"/>
      <c r="X362" s="250"/>
      <c r="Y362" s="250"/>
      <c r="Z362" s="250"/>
      <c r="AA362" s="250"/>
      <c r="AB362" s="250"/>
      <c r="AC362" s="250"/>
      <c r="AD362" s="250"/>
      <c r="AE362" s="250"/>
      <c r="AF362" s="250"/>
      <c r="AG362" s="250"/>
      <c r="AH362" s="250"/>
      <c r="AI362" s="250"/>
      <c r="AJ362" s="250"/>
      <c r="AK362" s="250"/>
      <c r="AL362" s="250"/>
      <c r="AM362" s="250"/>
      <c r="AN362" s="250"/>
      <c r="AO362" s="250"/>
      <c r="AP362" s="250"/>
    </row>
    <row r="363" spans="12:42">
      <c r="L363" s="250"/>
      <c r="M363" s="250"/>
      <c r="N363" s="250"/>
      <c r="O363" s="250"/>
      <c r="P363" s="250"/>
      <c r="Q363" s="250"/>
      <c r="R363" s="250"/>
      <c r="S363" s="250"/>
      <c r="T363" s="250"/>
      <c r="U363" s="250"/>
      <c r="V363" s="250"/>
      <c r="W363" s="250"/>
      <c r="X363" s="250"/>
      <c r="Y363" s="250"/>
      <c r="Z363" s="250"/>
      <c r="AA363" s="250"/>
      <c r="AB363" s="250"/>
      <c r="AC363" s="250"/>
      <c r="AD363" s="250"/>
      <c r="AE363" s="250"/>
      <c r="AF363" s="250"/>
      <c r="AG363" s="250"/>
      <c r="AH363" s="250"/>
      <c r="AI363" s="250"/>
      <c r="AJ363" s="250"/>
      <c r="AK363" s="250"/>
      <c r="AL363" s="250"/>
      <c r="AM363" s="250"/>
      <c r="AN363" s="250"/>
      <c r="AO363" s="250"/>
      <c r="AP363" s="250"/>
    </row>
    <row r="364" spans="12:42">
      <c r="L364" s="250"/>
      <c r="M364" s="250"/>
      <c r="N364" s="250"/>
      <c r="O364" s="250"/>
      <c r="P364" s="250"/>
      <c r="Q364" s="250"/>
      <c r="R364" s="250"/>
      <c r="S364" s="250"/>
      <c r="T364" s="250"/>
      <c r="U364" s="250"/>
      <c r="V364" s="250"/>
      <c r="W364" s="250"/>
      <c r="X364" s="250"/>
      <c r="Y364" s="250"/>
      <c r="Z364" s="250"/>
      <c r="AA364" s="250"/>
      <c r="AB364" s="250"/>
      <c r="AC364" s="250"/>
      <c r="AD364" s="250"/>
      <c r="AE364" s="250"/>
      <c r="AF364" s="250"/>
      <c r="AG364" s="250"/>
      <c r="AH364" s="250"/>
      <c r="AI364" s="250"/>
      <c r="AJ364" s="250"/>
      <c r="AK364" s="250"/>
      <c r="AL364" s="250"/>
      <c r="AM364" s="250"/>
      <c r="AN364" s="250"/>
      <c r="AO364" s="250"/>
      <c r="AP364" s="250"/>
    </row>
    <row r="365" spans="12:42">
      <c r="L365" s="250"/>
      <c r="M365" s="250"/>
      <c r="N365" s="250"/>
      <c r="O365" s="250"/>
      <c r="P365" s="250"/>
      <c r="Q365" s="250"/>
      <c r="R365" s="250"/>
      <c r="S365" s="250"/>
      <c r="T365" s="250"/>
      <c r="U365" s="250"/>
      <c r="V365" s="250"/>
      <c r="W365" s="250"/>
      <c r="X365" s="250"/>
      <c r="Y365" s="250"/>
      <c r="Z365" s="250"/>
      <c r="AA365" s="250"/>
      <c r="AB365" s="250"/>
      <c r="AC365" s="250"/>
      <c r="AD365" s="250"/>
      <c r="AE365" s="250"/>
      <c r="AF365" s="250"/>
      <c r="AG365" s="250"/>
      <c r="AH365" s="250"/>
      <c r="AI365" s="250"/>
      <c r="AJ365" s="250"/>
      <c r="AK365" s="250"/>
      <c r="AL365" s="250"/>
      <c r="AM365" s="250"/>
      <c r="AN365" s="250"/>
      <c r="AO365" s="250"/>
      <c r="AP365" s="250"/>
    </row>
    <row r="366" spans="12:42">
      <c r="L366" s="250"/>
      <c r="M366" s="250"/>
      <c r="N366" s="250"/>
      <c r="O366" s="250"/>
      <c r="P366" s="250"/>
      <c r="Q366" s="250"/>
      <c r="R366" s="250"/>
      <c r="S366" s="250"/>
      <c r="T366" s="250"/>
      <c r="U366" s="250"/>
      <c r="V366" s="250"/>
      <c r="W366" s="250"/>
      <c r="X366" s="250"/>
      <c r="Y366" s="250"/>
      <c r="Z366" s="250"/>
      <c r="AA366" s="250"/>
      <c r="AB366" s="250"/>
      <c r="AC366" s="250"/>
      <c r="AD366" s="250"/>
      <c r="AE366" s="250"/>
      <c r="AF366" s="250"/>
      <c r="AG366" s="250"/>
      <c r="AH366" s="250"/>
      <c r="AI366" s="250"/>
      <c r="AJ366" s="250"/>
      <c r="AK366" s="250"/>
      <c r="AL366" s="250"/>
      <c r="AM366" s="250"/>
      <c r="AN366" s="250"/>
      <c r="AO366" s="250"/>
      <c r="AP366" s="250"/>
    </row>
    <row r="367" spans="12:42">
      <c r="L367" s="250"/>
      <c r="M367" s="250"/>
      <c r="N367" s="250"/>
      <c r="O367" s="250"/>
      <c r="P367" s="250"/>
      <c r="Q367" s="250"/>
      <c r="R367" s="250"/>
      <c r="S367" s="250"/>
      <c r="T367" s="250"/>
      <c r="U367" s="250"/>
      <c r="V367" s="250"/>
      <c r="W367" s="250"/>
      <c r="X367" s="250"/>
      <c r="Y367" s="250"/>
      <c r="Z367" s="250"/>
      <c r="AA367" s="250"/>
      <c r="AB367" s="250"/>
      <c r="AC367" s="250"/>
      <c r="AD367" s="250"/>
      <c r="AE367" s="250"/>
      <c r="AF367" s="250"/>
      <c r="AG367" s="250"/>
      <c r="AH367" s="250"/>
      <c r="AI367" s="250"/>
      <c r="AJ367" s="250"/>
      <c r="AK367" s="250"/>
      <c r="AL367" s="250"/>
      <c r="AM367" s="250"/>
      <c r="AN367" s="250"/>
      <c r="AO367" s="250"/>
      <c r="AP367" s="250"/>
    </row>
    <row r="368" spans="12:42">
      <c r="L368" s="250"/>
      <c r="M368" s="250"/>
      <c r="N368" s="250"/>
      <c r="O368" s="250"/>
      <c r="P368" s="250"/>
      <c r="Q368" s="250"/>
      <c r="R368" s="250"/>
      <c r="S368" s="250"/>
      <c r="T368" s="250"/>
      <c r="U368" s="250"/>
      <c r="V368" s="250"/>
      <c r="W368" s="250"/>
      <c r="X368" s="250"/>
      <c r="Y368" s="250"/>
      <c r="Z368" s="250"/>
      <c r="AA368" s="250"/>
      <c r="AB368" s="250"/>
      <c r="AC368" s="250"/>
      <c r="AD368" s="250"/>
      <c r="AE368" s="250"/>
      <c r="AF368" s="250"/>
      <c r="AG368" s="250"/>
      <c r="AH368" s="250"/>
      <c r="AI368" s="250"/>
      <c r="AJ368" s="250"/>
      <c r="AK368" s="250"/>
      <c r="AL368" s="250"/>
      <c r="AM368" s="250"/>
      <c r="AN368" s="250"/>
      <c r="AO368" s="250"/>
      <c r="AP368" s="250"/>
    </row>
    <row r="369" spans="12:42">
      <c r="L369" s="250"/>
      <c r="M369" s="250"/>
      <c r="N369" s="250"/>
      <c r="O369" s="250"/>
      <c r="P369" s="250"/>
      <c r="Q369" s="250"/>
      <c r="R369" s="250"/>
      <c r="S369" s="250"/>
      <c r="T369" s="250"/>
      <c r="U369" s="250"/>
      <c r="V369" s="250"/>
      <c r="W369" s="250"/>
      <c r="X369" s="250"/>
      <c r="Y369" s="250"/>
      <c r="Z369" s="250"/>
      <c r="AA369" s="250"/>
      <c r="AB369" s="250"/>
      <c r="AC369" s="250"/>
      <c r="AD369" s="250"/>
      <c r="AE369" s="250"/>
      <c r="AF369" s="250"/>
      <c r="AG369" s="250"/>
      <c r="AH369" s="250"/>
      <c r="AI369" s="250"/>
      <c r="AJ369" s="250"/>
      <c r="AK369" s="250"/>
      <c r="AL369" s="250"/>
      <c r="AM369" s="250"/>
      <c r="AN369" s="250"/>
      <c r="AO369" s="250"/>
      <c r="AP369" s="250"/>
    </row>
    <row r="370" spans="12:42">
      <c r="L370" s="250"/>
      <c r="M370" s="250"/>
      <c r="N370" s="250"/>
      <c r="O370" s="250"/>
      <c r="P370" s="250"/>
      <c r="Q370" s="250"/>
      <c r="R370" s="250"/>
      <c r="S370" s="250"/>
      <c r="T370" s="250"/>
      <c r="U370" s="250"/>
      <c r="V370" s="250"/>
      <c r="W370" s="250"/>
      <c r="X370" s="250"/>
      <c r="Y370" s="250"/>
      <c r="Z370" s="250"/>
      <c r="AA370" s="250"/>
      <c r="AB370" s="250"/>
      <c r="AC370" s="250"/>
      <c r="AD370" s="250"/>
      <c r="AE370" s="250"/>
      <c r="AF370" s="250"/>
      <c r="AG370" s="250"/>
      <c r="AH370" s="250"/>
      <c r="AI370" s="250"/>
      <c r="AJ370" s="250"/>
      <c r="AK370" s="250"/>
      <c r="AL370" s="250"/>
      <c r="AM370" s="250"/>
      <c r="AN370" s="250"/>
      <c r="AO370" s="250"/>
      <c r="AP370" s="250"/>
    </row>
    <row r="371" spans="12:42">
      <c r="L371" s="250"/>
      <c r="M371" s="250"/>
      <c r="N371" s="250"/>
      <c r="O371" s="250"/>
      <c r="P371" s="250"/>
      <c r="Q371" s="250"/>
      <c r="R371" s="250"/>
      <c r="S371" s="250"/>
      <c r="T371" s="250"/>
      <c r="U371" s="250"/>
      <c r="V371" s="250"/>
      <c r="W371" s="250"/>
      <c r="X371" s="250"/>
      <c r="Y371" s="250"/>
      <c r="Z371" s="250"/>
      <c r="AA371" s="250"/>
      <c r="AB371" s="250"/>
      <c r="AC371" s="250"/>
      <c r="AD371" s="250"/>
      <c r="AE371" s="250"/>
      <c r="AF371" s="250"/>
      <c r="AG371" s="250"/>
      <c r="AH371" s="250"/>
      <c r="AI371" s="250"/>
      <c r="AJ371" s="250"/>
      <c r="AK371" s="250"/>
      <c r="AL371" s="250"/>
      <c r="AM371" s="250"/>
      <c r="AN371" s="250"/>
      <c r="AO371" s="250"/>
      <c r="AP371" s="250"/>
    </row>
    <row r="372" spans="12:42">
      <c r="L372" s="250"/>
      <c r="M372" s="250"/>
      <c r="N372" s="250"/>
      <c r="O372" s="250"/>
      <c r="P372" s="250"/>
      <c r="Q372" s="250"/>
      <c r="R372" s="250"/>
      <c r="S372" s="250"/>
      <c r="T372" s="250"/>
      <c r="U372" s="250"/>
      <c r="V372" s="250"/>
      <c r="W372" s="250"/>
      <c r="X372" s="250"/>
      <c r="Y372" s="250"/>
      <c r="Z372" s="250"/>
      <c r="AA372" s="250"/>
      <c r="AB372" s="250"/>
      <c r="AC372" s="250"/>
      <c r="AD372" s="250"/>
      <c r="AE372" s="250"/>
      <c r="AF372" s="250"/>
      <c r="AG372" s="250"/>
      <c r="AH372" s="250"/>
      <c r="AI372" s="250"/>
      <c r="AJ372" s="250"/>
      <c r="AK372" s="250"/>
      <c r="AL372" s="250"/>
      <c r="AM372" s="250"/>
      <c r="AN372" s="250"/>
      <c r="AO372" s="250"/>
      <c r="AP372" s="250"/>
    </row>
    <row r="373" spans="12:42">
      <c r="L373" s="250"/>
      <c r="M373" s="250"/>
      <c r="N373" s="250"/>
      <c r="O373" s="250"/>
      <c r="P373" s="250"/>
      <c r="Q373" s="250"/>
      <c r="R373" s="250"/>
      <c r="S373" s="250"/>
      <c r="T373" s="250"/>
      <c r="U373" s="250"/>
      <c r="V373" s="250"/>
      <c r="W373" s="250"/>
      <c r="X373" s="250"/>
      <c r="Y373" s="250"/>
      <c r="Z373" s="250"/>
      <c r="AA373" s="250"/>
      <c r="AB373" s="250"/>
      <c r="AC373" s="250"/>
      <c r="AD373" s="250"/>
      <c r="AE373" s="250"/>
      <c r="AF373" s="250"/>
      <c r="AG373" s="250"/>
      <c r="AH373" s="250"/>
      <c r="AI373" s="250"/>
      <c r="AJ373" s="250"/>
      <c r="AK373" s="250"/>
      <c r="AL373" s="250"/>
      <c r="AM373" s="250"/>
      <c r="AN373" s="250"/>
      <c r="AO373" s="250"/>
      <c r="AP373" s="250"/>
    </row>
    <row r="374" spans="12:42">
      <c r="L374" s="250"/>
      <c r="M374" s="250"/>
      <c r="N374" s="250"/>
      <c r="O374" s="250"/>
      <c r="P374" s="250"/>
      <c r="Q374" s="250"/>
      <c r="R374" s="250"/>
      <c r="S374" s="250"/>
      <c r="T374" s="250"/>
      <c r="U374" s="250"/>
      <c r="V374" s="250"/>
      <c r="W374" s="250"/>
      <c r="X374" s="250"/>
      <c r="Y374" s="250"/>
      <c r="Z374" s="250"/>
      <c r="AA374" s="250"/>
      <c r="AB374" s="250"/>
      <c r="AC374" s="250"/>
      <c r="AD374" s="250"/>
      <c r="AE374" s="250"/>
      <c r="AF374" s="250"/>
      <c r="AG374" s="250"/>
      <c r="AH374" s="250"/>
      <c r="AI374" s="250"/>
      <c r="AJ374" s="250"/>
      <c r="AK374" s="250"/>
      <c r="AL374" s="250"/>
      <c r="AM374" s="250"/>
      <c r="AN374" s="250"/>
      <c r="AO374" s="250"/>
      <c r="AP374" s="250"/>
    </row>
    <row r="375" spans="12:42">
      <c r="L375" s="250"/>
      <c r="M375" s="250"/>
      <c r="N375" s="250"/>
      <c r="O375" s="250"/>
      <c r="P375" s="250"/>
      <c r="Q375" s="250"/>
      <c r="R375" s="250"/>
      <c r="S375" s="250"/>
      <c r="T375" s="250"/>
      <c r="U375" s="250"/>
      <c r="V375" s="250"/>
      <c r="W375" s="250"/>
      <c r="X375" s="250"/>
      <c r="Y375" s="250"/>
      <c r="Z375" s="250"/>
      <c r="AA375" s="250"/>
      <c r="AB375" s="250"/>
      <c r="AC375" s="250"/>
      <c r="AD375" s="250"/>
      <c r="AE375" s="250"/>
      <c r="AF375" s="250"/>
      <c r="AG375" s="250"/>
      <c r="AH375" s="250"/>
      <c r="AI375" s="250"/>
      <c r="AJ375" s="250"/>
      <c r="AK375" s="250"/>
      <c r="AL375" s="250"/>
      <c r="AM375" s="250"/>
      <c r="AN375" s="250"/>
      <c r="AO375" s="250"/>
      <c r="AP375" s="250"/>
    </row>
    <row r="376" spans="12:42">
      <c r="L376" s="250"/>
      <c r="M376" s="250"/>
      <c r="N376" s="250"/>
      <c r="O376" s="250"/>
      <c r="P376" s="250"/>
      <c r="Q376" s="250"/>
      <c r="R376" s="250"/>
      <c r="S376" s="250"/>
      <c r="T376" s="250"/>
      <c r="U376" s="250"/>
      <c r="V376" s="250"/>
      <c r="W376" s="250"/>
      <c r="X376" s="250"/>
      <c r="Y376" s="250"/>
      <c r="Z376" s="250"/>
      <c r="AA376" s="250"/>
      <c r="AB376" s="250"/>
      <c r="AC376" s="250"/>
      <c r="AD376" s="250"/>
      <c r="AE376" s="250"/>
      <c r="AF376" s="250"/>
      <c r="AG376" s="250"/>
      <c r="AH376" s="250"/>
      <c r="AI376" s="250"/>
      <c r="AJ376" s="250"/>
      <c r="AK376" s="250"/>
      <c r="AL376" s="250"/>
      <c r="AM376" s="250"/>
      <c r="AN376" s="250"/>
      <c r="AO376" s="250"/>
      <c r="AP376" s="250"/>
    </row>
    <row r="377" spans="12:42">
      <c r="L377" s="250"/>
      <c r="M377" s="250"/>
      <c r="N377" s="250"/>
      <c r="O377" s="250"/>
      <c r="P377" s="250"/>
      <c r="Q377" s="250"/>
      <c r="R377" s="250"/>
      <c r="S377" s="250"/>
      <c r="T377" s="250"/>
      <c r="U377" s="250"/>
      <c r="V377" s="250"/>
      <c r="W377" s="250"/>
      <c r="X377" s="250"/>
      <c r="Y377" s="250"/>
      <c r="Z377" s="250"/>
      <c r="AA377" s="250"/>
      <c r="AB377" s="250"/>
      <c r="AC377" s="250"/>
      <c r="AD377" s="250"/>
      <c r="AE377" s="250"/>
      <c r="AF377" s="250"/>
      <c r="AG377" s="250"/>
      <c r="AH377" s="250"/>
      <c r="AI377" s="250"/>
      <c r="AJ377" s="250"/>
      <c r="AK377" s="250"/>
      <c r="AL377" s="250"/>
      <c r="AM377" s="250"/>
      <c r="AN377" s="250"/>
      <c r="AO377" s="250"/>
      <c r="AP377" s="250"/>
    </row>
    <row r="378" spans="12:42">
      <c r="L378" s="250"/>
      <c r="M378" s="250"/>
      <c r="N378" s="250"/>
      <c r="O378" s="250"/>
      <c r="P378" s="250"/>
      <c r="Q378" s="250"/>
      <c r="R378" s="250"/>
      <c r="S378" s="250"/>
      <c r="T378" s="250"/>
      <c r="U378" s="250"/>
      <c r="V378" s="250"/>
      <c r="W378" s="250"/>
      <c r="X378" s="250"/>
      <c r="Y378" s="250"/>
      <c r="Z378" s="250"/>
      <c r="AA378" s="250"/>
      <c r="AB378" s="250"/>
      <c r="AC378" s="250"/>
      <c r="AD378" s="250"/>
      <c r="AE378" s="250"/>
      <c r="AF378" s="250"/>
      <c r="AG378" s="250"/>
      <c r="AH378" s="250"/>
      <c r="AI378" s="250"/>
      <c r="AJ378" s="250"/>
      <c r="AK378" s="250"/>
      <c r="AL378" s="250"/>
      <c r="AM378" s="250"/>
      <c r="AN378" s="250"/>
      <c r="AO378" s="250"/>
      <c r="AP378" s="250"/>
    </row>
    <row r="379" spans="12:42">
      <c r="L379" s="250"/>
      <c r="M379" s="250"/>
      <c r="N379" s="250"/>
      <c r="O379" s="250"/>
      <c r="P379" s="250"/>
      <c r="Q379" s="250"/>
      <c r="R379" s="250"/>
      <c r="S379" s="250"/>
      <c r="T379" s="250"/>
      <c r="U379" s="250"/>
      <c r="V379" s="250"/>
      <c r="W379" s="250"/>
      <c r="X379" s="250"/>
      <c r="Y379" s="250"/>
      <c r="Z379" s="250"/>
      <c r="AA379" s="250"/>
      <c r="AB379" s="250"/>
      <c r="AC379" s="250"/>
      <c r="AD379" s="250"/>
      <c r="AE379" s="250"/>
      <c r="AF379" s="250"/>
      <c r="AG379" s="250"/>
      <c r="AH379" s="250"/>
      <c r="AI379" s="250"/>
      <c r="AJ379" s="250"/>
      <c r="AK379" s="250"/>
      <c r="AL379" s="250"/>
      <c r="AM379" s="250"/>
      <c r="AN379" s="250"/>
      <c r="AO379" s="250"/>
      <c r="AP379" s="250"/>
    </row>
    <row r="380" spans="12:42">
      <c r="L380" s="250"/>
      <c r="M380" s="250"/>
      <c r="N380" s="250"/>
      <c r="O380" s="250"/>
      <c r="P380" s="250"/>
      <c r="Q380" s="250"/>
      <c r="R380" s="250"/>
      <c r="S380" s="250"/>
      <c r="T380" s="250"/>
      <c r="U380" s="250"/>
      <c r="V380" s="250"/>
      <c r="W380" s="250"/>
      <c r="X380" s="250"/>
      <c r="Y380" s="250"/>
      <c r="Z380" s="250"/>
      <c r="AA380" s="250"/>
      <c r="AB380" s="250"/>
      <c r="AC380" s="250"/>
      <c r="AD380" s="250"/>
      <c r="AE380" s="250"/>
      <c r="AF380" s="250"/>
      <c r="AG380" s="250"/>
      <c r="AH380" s="250"/>
      <c r="AI380" s="250"/>
      <c r="AJ380" s="250"/>
      <c r="AK380" s="250"/>
      <c r="AL380" s="250"/>
      <c r="AM380" s="250"/>
      <c r="AN380" s="250"/>
      <c r="AO380" s="250"/>
      <c r="AP380" s="250"/>
    </row>
    <row r="381" spans="12:42">
      <c r="L381" s="250"/>
      <c r="M381" s="250"/>
      <c r="N381" s="250"/>
      <c r="O381" s="250"/>
      <c r="P381" s="250"/>
      <c r="Q381" s="250"/>
      <c r="R381" s="250"/>
      <c r="S381" s="250"/>
      <c r="T381" s="250"/>
      <c r="U381" s="250"/>
      <c r="V381" s="250"/>
      <c r="W381" s="250"/>
      <c r="X381" s="250"/>
      <c r="Y381" s="250"/>
      <c r="Z381" s="250"/>
      <c r="AA381" s="250"/>
      <c r="AB381" s="250"/>
      <c r="AC381" s="250"/>
      <c r="AD381" s="250"/>
      <c r="AE381" s="250"/>
      <c r="AF381" s="250"/>
      <c r="AG381" s="250"/>
      <c r="AH381" s="250"/>
      <c r="AI381" s="250"/>
      <c r="AJ381" s="250"/>
      <c r="AK381" s="250"/>
      <c r="AL381" s="250"/>
      <c r="AM381" s="250"/>
      <c r="AN381" s="250"/>
      <c r="AO381" s="250"/>
      <c r="AP381" s="250"/>
    </row>
  </sheetData>
  <mergeCells count="8">
    <mergeCell ref="J3:J4"/>
    <mergeCell ref="A1:K1"/>
    <mergeCell ref="F3:F4"/>
    <mergeCell ref="G3:G4"/>
    <mergeCell ref="H3:H4"/>
    <mergeCell ref="I3:I4"/>
    <mergeCell ref="K3:K4"/>
    <mergeCell ref="A3:E4"/>
  </mergeCells>
  <phoneticPr fontId="25" type="noConversion"/>
  <hyperlinks>
    <hyperlink ref="A1:N1" location="'Inhaltsverzeichnis (2)'!A10" display="'Inhaltsverzeichnis (2)'!A10" xr:uid="{00000000-0004-0000-0300-000000000000}"/>
    <hyperlink ref="A1:P1" location="Inhaltsverzeichnis!A10" display="Inhaltsverzeichnis!A10" xr:uid="{00000000-0004-0000-0300-000001000000}"/>
    <hyperlink ref="P1" location="Inhaltsverzeichnis!A10" display="Inhaltsverzeichnis!A10" xr:uid="{00000000-0004-0000-0300-000002000000}"/>
    <hyperlink ref="A1:K1" location="Inhaltsverzeichnis!A13:C13" display="Inhaltsverzeichnis!A13:C13" xr:uid="{00000000-0004-0000-0300-000003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1"/>
  <sheetViews>
    <sheetView topLeftCell="A35" zoomScaleNormal="100" workbookViewId="0">
      <selection sqref="A1:G1"/>
    </sheetView>
  </sheetViews>
  <sheetFormatPr baseColWidth="10" defaultColWidth="11.5703125" defaultRowHeight="11.25"/>
  <cols>
    <col min="1" max="1" width="22" style="9" customWidth="1"/>
    <col min="2" max="5" width="10.7109375" style="9" customWidth="1"/>
    <col min="6" max="6" width="10.7109375" style="39" customWidth="1"/>
    <col min="7" max="7" width="10.7109375" style="73" customWidth="1"/>
    <col min="8" max="8" width="11.5703125" style="73" customWidth="1"/>
    <col min="9" max="9" width="18.140625" style="9" customWidth="1"/>
    <col min="10" max="16384" width="11.5703125" style="9"/>
  </cols>
  <sheetData>
    <row r="1" spans="1:14" s="13" customFormat="1" ht="24" customHeight="1">
      <c r="A1" s="424" t="s">
        <v>728</v>
      </c>
      <c r="B1" s="424"/>
      <c r="C1" s="424"/>
      <c r="D1" s="424"/>
      <c r="E1" s="424"/>
      <c r="F1" s="424"/>
      <c r="G1" s="424"/>
      <c r="H1" s="111"/>
      <c r="I1" s="111"/>
      <c r="J1" s="111"/>
      <c r="K1" s="111"/>
    </row>
    <row r="2" spans="1:14" ht="8.25" customHeight="1">
      <c r="A2" s="127"/>
      <c r="B2" s="128"/>
      <c r="C2" s="128"/>
      <c r="D2" s="128"/>
      <c r="E2" s="128"/>
    </row>
    <row r="3" spans="1:14" ht="25.15" customHeight="1">
      <c r="A3" s="320" t="s">
        <v>528</v>
      </c>
      <c r="B3" s="12">
        <v>2019</v>
      </c>
      <c r="C3" s="12">
        <v>2020</v>
      </c>
      <c r="D3" s="12">
        <v>2021</v>
      </c>
      <c r="E3" s="12">
        <v>2022</v>
      </c>
      <c r="F3" s="12">
        <v>2023</v>
      </c>
      <c r="G3" s="12">
        <v>2024</v>
      </c>
      <c r="H3" s="9"/>
    </row>
    <row r="4" spans="1:14" ht="12" customHeight="1">
      <c r="A4" s="321"/>
      <c r="B4" s="68"/>
      <c r="C4" s="68"/>
      <c r="D4" s="68"/>
      <c r="E4" s="68"/>
      <c r="F4" s="68"/>
    </row>
    <row r="5" spans="1:14" ht="12" customHeight="1">
      <c r="A5" s="43"/>
      <c r="B5" s="430" t="s">
        <v>61</v>
      </c>
      <c r="C5" s="430"/>
      <c r="D5" s="430"/>
      <c r="E5" s="430"/>
      <c r="F5" s="430"/>
      <c r="G5" s="430"/>
      <c r="H5" s="57"/>
      <c r="I5" s="64"/>
      <c r="J5" s="64"/>
      <c r="K5" s="64"/>
      <c r="L5" s="64"/>
      <c r="M5" s="64"/>
      <c r="N5" s="69"/>
    </row>
    <row r="6" spans="1:14" ht="12" customHeight="1">
      <c r="A6" s="43" t="s">
        <v>63</v>
      </c>
      <c r="B6" s="19">
        <v>19654</v>
      </c>
      <c r="C6" s="19">
        <v>17433</v>
      </c>
      <c r="D6" s="19">
        <v>16530</v>
      </c>
      <c r="E6" s="19">
        <v>16567</v>
      </c>
      <c r="F6" s="19">
        <v>17336</v>
      </c>
      <c r="G6" s="204">
        <v>17113</v>
      </c>
      <c r="H6" s="9"/>
      <c r="I6" s="163"/>
      <c r="J6" s="64"/>
      <c r="K6" s="64"/>
      <c r="L6" s="69"/>
    </row>
    <row r="7" spans="1:14" ht="12" customHeight="1">
      <c r="A7" s="43" t="s">
        <v>64</v>
      </c>
      <c r="B7" s="19">
        <v>22184</v>
      </c>
      <c r="C7" s="19">
        <v>18310</v>
      </c>
      <c r="D7" s="19">
        <v>17646</v>
      </c>
      <c r="E7" s="19">
        <v>17460</v>
      </c>
      <c r="F7" s="19">
        <v>18336</v>
      </c>
      <c r="G7" s="204">
        <v>18405</v>
      </c>
      <c r="H7" s="9"/>
      <c r="I7" s="164"/>
      <c r="J7" s="64"/>
    </row>
    <row r="8" spans="1:14" ht="12" customHeight="1">
      <c r="A8" s="43" t="s">
        <v>65</v>
      </c>
      <c r="B8" s="19">
        <v>14343</v>
      </c>
      <c r="C8" s="19">
        <v>12429</v>
      </c>
      <c r="D8" s="19">
        <v>12499</v>
      </c>
      <c r="E8" s="19">
        <v>11571</v>
      </c>
      <c r="F8" s="19">
        <v>11073</v>
      </c>
      <c r="G8" s="204">
        <v>11527</v>
      </c>
      <c r="H8" s="9"/>
      <c r="I8" s="164"/>
      <c r="J8" s="64"/>
    </row>
    <row r="9" spans="1:14" ht="12" customHeight="1">
      <c r="A9" s="43" t="s">
        <v>66</v>
      </c>
      <c r="B9" s="19">
        <v>31648</v>
      </c>
      <c r="C9" s="19">
        <v>24556</v>
      </c>
      <c r="D9" s="19">
        <v>24935</v>
      </c>
      <c r="E9" s="19">
        <v>24462</v>
      </c>
      <c r="F9" s="19">
        <v>26574</v>
      </c>
      <c r="G9" s="204">
        <v>28143</v>
      </c>
      <c r="H9" s="9"/>
      <c r="I9" s="164"/>
      <c r="J9" s="64"/>
    </row>
    <row r="10" spans="1:14" ht="12" customHeight="1">
      <c r="A10" s="7"/>
      <c r="B10" s="39"/>
      <c r="C10" s="19"/>
      <c r="D10" s="19"/>
      <c r="E10" s="19"/>
      <c r="F10" s="19"/>
      <c r="G10" s="204"/>
      <c r="H10" s="9"/>
      <c r="I10" s="164"/>
      <c r="J10" s="64"/>
    </row>
    <row r="11" spans="1:14" ht="12" customHeight="1">
      <c r="A11" s="43" t="s">
        <v>67</v>
      </c>
      <c r="B11" s="19">
        <v>28121</v>
      </c>
      <c r="C11" s="19">
        <v>22596</v>
      </c>
      <c r="D11" s="19">
        <v>22946</v>
      </c>
      <c r="E11" s="19">
        <v>23492</v>
      </c>
      <c r="F11" s="19">
        <v>24869</v>
      </c>
      <c r="G11" s="204">
        <v>24633</v>
      </c>
      <c r="H11" s="9"/>
      <c r="I11" s="163"/>
      <c r="J11" s="64"/>
      <c r="K11" s="64"/>
      <c r="L11" s="69"/>
    </row>
    <row r="12" spans="1:14" ht="12" customHeight="1">
      <c r="A12" s="43" t="s">
        <v>68</v>
      </c>
      <c r="B12" s="19">
        <v>33567</v>
      </c>
      <c r="C12" s="19">
        <v>28956</v>
      </c>
      <c r="D12" s="19">
        <v>26997</v>
      </c>
      <c r="E12" s="19">
        <v>27682</v>
      </c>
      <c r="F12" s="19">
        <v>28887</v>
      </c>
      <c r="G12" s="204">
        <v>29473</v>
      </c>
      <c r="H12" s="9"/>
      <c r="I12" s="164"/>
      <c r="J12" s="64"/>
    </row>
    <row r="13" spans="1:14" ht="12" customHeight="1">
      <c r="A13" s="43" t="s">
        <v>69</v>
      </c>
      <c r="B13" s="19">
        <v>22921</v>
      </c>
      <c r="C13" s="19">
        <v>19387</v>
      </c>
      <c r="D13" s="19">
        <v>18103</v>
      </c>
      <c r="E13" s="19">
        <v>17824</v>
      </c>
      <c r="F13" s="19">
        <v>17340</v>
      </c>
      <c r="G13" s="204">
        <v>17351</v>
      </c>
      <c r="H13" s="9"/>
      <c r="I13" s="164"/>
      <c r="J13" s="64"/>
    </row>
    <row r="14" spans="1:14" ht="12" customHeight="1">
      <c r="A14" s="43" t="s">
        <v>70</v>
      </c>
      <c r="B14" s="19">
        <v>27684</v>
      </c>
      <c r="C14" s="19">
        <v>22904</v>
      </c>
      <c r="D14" s="19">
        <v>22206</v>
      </c>
      <c r="E14" s="19">
        <v>22925</v>
      </c>
      <c r="F14" s="19">
        <v>23561</v>
      </c>
      <c r="G14" s="204">
        <v>24413</v>
      </c>
      <c r="H14" s="9"/>
      <c r="I14" s="164"/>
      <c r="J14" s="64"/>
    </row>
    <row r="15" spans="1:14" ht="12" customHeight="1">
      <c r="A15" s="43" t="s">
        <v>71</v>
      </c>
      <c r="B15" s="19">
        <v>35526</v>
      </c>
      <c r="C15" s="19">
        <v>30347</v>
      </c>
      <c r="D15" s="19">
        <v>29258</v>
      </c>
      <c r="E15" s="19">
        <v>28529</v>
      </c>
      <c r="F15" s="19">
        <v>29404</v>
      </c>
      <c r="G15" s="204">
        <v>29032</v>
      </c>
      <c r="H15" s="9"/>
      <c r="I15" s="164"/>
      <c r="J15" s="64"/>
    </row>
    <row r="16" spans="1:14" ht="12" customHeight="1">
      <c r="A16" s="43" t="s">
        <v>72</v>
      </c>
      <c r="B16" s="19">
        <v>31976</v>
      </c>
      <c r="C16" s="19">
        <v>27882</v>
      </c>
      <c r="D16" s="19">
        <v>27698</v>
      </c>
      <c r="E16" s="19">
        <v>27880</v>
      </c>
      <c r="F16" s="19">
        <v>29395</v>
      </c>
      <c r="G16" s="204">
        <v>29246</v>
      </c>
      <c r="H16" s="9"/>
      <c r="I16" s="164"/>
      <c r="J16" s="64"/>
    </row>
    <row r="17" spans="1:14" ht="12" customHeight="1">
      <c r="A17" s="43" t="s">
        <v>73</v>
      </c>
      <c r="B17" s="19">
        <v>26712</v>
      </c>
      <c r="C17" s="19">
        <v>23399</v>
      </c>
      <c r="D17" s="19">
        <v>20500</v>
      </c>
      <c r="E17" s="19">
        <v>20734</v>
      </c>
      <c r="F17" s="19">
        <v>21803</v>
      </c>
      <c r="G17" s="204">
        <v>21882</v>
      </c>
      <c r="H17" s="9"/>
      <c r="I17" s="164"/>
      <c r="J17" s="64"/>
    </row>
    <row r="18" spans="1:14" ht="12" customHeight="1">
      <c r="A18" s="43" t="s">
        <v>74</v>
      </c>
      <c r="B18" s="19">
        <v>48537</v>
      </c>
      <c r="C18" s="19">
        <v>41057</v>
      </c>
      <c r="D18" s="19">
        <v>39493</v>
      </c>
      <c r="E18" s="19">
        <v>38969</v>
      </c>
      <c r="F18" s="19">
        <v>41213</v>
      </c>
      <c r="G18" s="204">
        <v>42015</v>
      </c>
      <c r="H18" s="9"/>
      <c r="I18" s="164"/>
      <c r="J18" s="64"/>
    </row>
    <row r="19" spans="1:14" ht="12" customHeight="1">
      <c r="A19" s="43" t="s">
        <v>75</v>
      </c>
      <c r="B19" s="19">
        <v>26745</v>
      </c>
      <c r="C19" s="19">
        <v>23994</v>
      </c>
      <c r="D19" s="19">
        <v>22153</v>
      </c>
      <c r="E19" s="19">
        <v>22368</v>
      </c>
      <c r="F19" s="19">
        <v>23317</v>
      </c>
      <c r="G19" s="204">
        <v>23802</v>
      </c>
      <c r="H19" s="9"/>
      <c r="I19" s="164"/>
      <c r="J19" s="64"/>
    </row>
    <row r="20" spans="1:14" ht="12" customHeight="1">
      <c r="A20" s="43" t="s">
        <v>76</v>
      </c>
      <c r="B20" s="19">
        <v>35085</v>
      </c>
      <c r="C20" s="19">
        <v>28164</v>
      </c>
      <c r="D20" s="19">
        <v>28844</v>
      </c>
      <c r="E20" s="19">
        <v>29353</v>
      </c>
      <c r="F20" s="19">
        <v>31717</v>
      </c>
      <c r="G20" s="204">
        <v>32778</v>
      </c>
      <c r="H20" s="9"/>
      <c r="I20" s="164"/>
      <c r="J20" s="64"/>
    </row>
    <row r="21" spans="1:14" ht="12" customHeight="1">
      <c r="A21" s="43" t="s">
        <v>77</v>
      </c>
      <c r="B21" s="19">
        <v>19183</v>
      </c>
      <c r="C21" s="19">
        <v>17006</v>
      </c>
      <c r="D21" s="19">
        <v>15957</v>
      </c>
      <c r="E21" s="19">
        <v>16247</v>
      </c>
      <c r="F21" s="19">
        <v>16401</v>
      </c>
      <c r="G21" s="204">
        <v>16282</v>
      </c>
      <c r="H21" s="9"/>
      <c r="I21" s="164"/>
      <c r="J21" s="64"/>
    </row>
    <row r="22" spans="1:14" ht="12" customHeight="1">
      <c r="A22" s="43" t="s">
        <v>78</v>
      </c>
      <c r="B22" s="19">
        <v>29609</v>
      </c>
      <c r="C22" s="19">
        <v>25507</v>
      </c>
      <c r="D22" s="19">
        <v>23548</v>
      </c>
      <c r="E22" s="19">
        <v>24417</v>
      </c>
      <c r="F22" s="19">
        <v>25007</v>
      </c>
      <c r="G22" s="204">
        <v>25042</v>
      </c>
      <c r="H22" s="9"/>
      <c r="I22" s="164"/>
      <c r="J22" s="64"/>
    </row>
    <row r="23" spans="1:14" ht="12" customHeight="1">
      <c r="A23" s="43" t="s">
        <v>79</v>
      </c>
      <c r="B23" s="19">
        <v>30612</v>
      </c>
      <c r="C23" s="19">
        <v>26309</v>
      </c>
      <c r="D23" s="19">
        <v>25569</v>
      </c>
      <c r="E23" s="19">
        <v>26245</v>
      </c>
      <c r="F23" s="19">
        <v>28587</v>
      </c>
      <c r="G23" s="204">
        <v>29629</v>
      </c>
      <c r="H23" s="9"/>
      <c r="I23" s="164"/>
      <c r="J23" s="64"/>
    </row>
    <row r="24" spans="1:14" ht="12" customHeight="1">
      <c r="A24" s="43" t="s">
        <v>80</v>
      </c>
      <c r="B24" s="19">
        <v>30932</v>
      </c>
      <c r="C24" s="19">
        <v>26488</v>
      </c>
      <c r="D24" s="19">
        <v>25113</v>
      </c>
      <c r="E24" s="19">
        <v>24250</v>
      </c>
      <c r="F24" s="19">
        <v>25061</v>
      </c>
      <c r="G24" s="204">
        <v>25455</v>
      </c>
      <c r="H24" s="9"/>
      <c r="I24" s="164"/>
      <c r="J24" s="64"/>
    </row>
    <row r="25" spans="1:14" ht="12" customHeight="1">
      <c r="A25" s="88" t="s">
        <v>62</v>
      </c>
      <c r="B25" s="162">
        <v>515039</v>
      </c>
      <c r="C25" s="89">
        <v>436724</v>
      </c>
      <c r="D25" s="89">
        <v>419995</v>
      </c>
      <c r="E25" s="89">
        <v>420975</v>
      </c>
      <c r="F25" s="89">
        <v>439881</v>
      </c>
      <c r="G25" s="211">
        <v>446221</v>
      </c>
      <c r="H25" s="9"/>
      <c r="I25" s="164"/>
      <c r="J25" s="64"/>
    </row>
    <row r="26" spans="1:14" ht="12" customHeight="1">
      <c r="A26" s="88"/>
      <c r="B26" s="89"/>
      <c r="C26" s="89"/>
      <c r="D26" s="89"/>
      <c r="E26" s="114"/>
      <c r="F26" s="89"/>
      <c r="G26" s="80"/>
    </row>
    <row r="27" spans="1:14" ht="12" customHeight="1">
      <c r="A27" s="43"/>
      <c r="B27" s="430" t="s">
        <v>81</v>
      </c>
      <c r="C27" s="430"/>
      <c r="D27" s="430"/>
      <c r="E27" s="430"/>
      <c r="F27" s="430"/>
      <c r="G27" s="430"/>
      <c r="H27" s="9"/>
      <c r="L27" s="64"/>
      <c r="M27" s="64"/>
      <c r="N27" s="69"/>
    </row>
    <row r="28" spans="1:14" ht="12" customHeight="1">
      <c r="A28" s="43" t="s">
        <v>63</v>
      </c>
      <c r="B28" s="19">
        <v>283</v>
      </c>
      <c r="C28" s="19">
        <v>264</v>
      </c>
      <c r="D28" s="19">
        <v>270</v>
      </c>
      <c r="E28" s="19">
        <v>217</v>
      </c>
      <c r="F28" s="19">
        <v>111</v>
      </c>
      <c r="G28" s="204">
        <v>52</v>
      </c>
      <c r="H28" s="9"/>
    </row>
    <row r="29" spans="1:14" ht="12" customHeight="1">
      <c r="A29" s="43" t="s">
        <v>64</v>
      </c>
      <c r="B29" s="19">
        <v>669</v>
      </c>
      <c r="C29" s="19">
        <v>531</v>
      </c>
      <c r="D29" s="19">
        <v>539</v>
      </c>
      <c r="E29" s="19">
        <v>469</v>
      </c>
      <c r="F29" s="19">
        <v>425</v>
      </c>
      <c r="G29" s="204">
        <v>390</v>
      </c>
      <c r="H29" s="9"/>
    </row>
    <row r="30" spans="1:14" ht="12" customHeight="1">
      <c r="A30" s="43" t="s">
        <v>65</v>
      </c>
      <c r="B30" s="19">
        <v>289</v>
      </c>
      <c r="C30" s="19">
        <v>245</v>
      </c>
      <c r="D30" s="19">
        <v>263</v>
      </c>
      <c r="E30" s="19">
        <v>237</v>
      </c>
      <c r="F30" s="19">
        <v>239</v>
      </c>
      <c r="G30" s="204">
        <v>232</v>
      </c>
      <c r="H30" s="9"/>
    </row>
    <row r="31" spans="1:14" ht="12" customHeight="1">
      <c r="A31" s="43" t="s">
        <v>66</v>
      </c>
      <c r="B31" s="19">
        <v>1024</v>
      </c>
      <c r="C31" s="19">
        <v>962</v>
      </c>
      <c r="D31" s="19">
        <v>1052</v>
      </c>
      <c r="E31" s="19">
        <v>1014</v>
      </c>
      <c r="F31" s="19">
        <v>1020</v>
      </c>
      <c r="G31" s="204">
        <v>1029</v>
      </c>
      <c r="H31" s="9"/>
    </row>
    <row r="32" spans="1:14" ht="12" customHeight="1">
      <c r="A32" s="7"/>
      <c r="B32" s="19"/>
      <c r="C32" s="19"/>
      <c r="D32" s="19"/>
      <c r="E32" s="19"/>
      <c r="F32" s="19"/>
      <c r="H32" s="9"/>
    </row>
    <row r="33" spans="1:9" ht="12" customHeight="1">
      <c r="A33" s="43" t="s">
        <v>67</v>
      </c>
      <c r="B33" s="19">
        <v>637</v>
      </c>
      <c r="C33" s="19">
        <v>688</v>
      </c>
      <c r="D33" s="19">
        <v>622</v>
      </c>
      <c r="E33" s="19">
        <v>597</v>
      </c>
      <c r="F33" s="19">
        <v>510</v>
      </c>
      <c r="G33" s="204">
        <v>497</v>
      </c>
      <c r="H33" s="9"/>
    </row>
    <row r="34" spans="1:9" ht="12" customHeight="1">
      <c r="A34" s="43" t="s">
        <v>68</v>
      </c>
      <c r="B34" s="19">
        <v>649</v>
      </c>
      <c r="C34" s="19">
        <v>727</v>
      </c>
      <c r="D34" s="19">
        <v>568</v>
      </c>
      <c r="E34" s="19">
        <v>626</v>
      </c>
      <c r="F34" s="19">
        <v>535</v>
      </c>
      <c r="G34" s="204">
        <v>541</v>
      </c>
      <c r="H34" s="9"/>
    </row>
    <row r="35" spans="1:9" ht="12" customHeight="1">
      <c r="A35" s="43" t="s">
        <v>69</v>
      </c>
      <c r="B35" s="19">
        <v>121</v>
      </c>
      <c r="C35" s="19">
        <v>428</v>
      </c>
      <c r="D35" s="19">
        <v>394</v>
      </c>
      <c r="E35" s="19">
        <v>330</v>
      </c>
      <c r="F35" s="19">
        <v>337</v>
      </c>
      <c r="G35" s="204">
        <v>288</v>
      </c>
      <c r="H35" s="9"/>
    </row>
    <row r="36" spans="1:9" ht="12" customHeight="1">
      <c r="A36" s="43" t="s">
        <v>70</v>
      </c>
      <c r="B36" s="19">
        <v>387</v>
      </c>
      <c r="C36" s="19">
        <v>482</v>
      </c>
      <c r="D36" s="19">
        <v>496</v>
      </c>
      <c r="E36" s="19">
        <v>415</v>
      </c>
      <c r="F36" s="19">
        <v>322</v>
      </c>
      <c r="G36" s="204">
        <v>304</v>
      </c>
      <c r="H36" s="9"/>
    </row>
    <row r="37" spans="1:9" ht="12" customHeight="1">
      <c r="A37" s="43" t="s">
        <v>71</v>
      </c>
      <c r="B37" s="19">
        <v>842</v>
      </c>
      <c r="C37" s="19">
        <v>798</v>
      </c>
      <c r="D37" s="19">
        <v>820</v>
      </c>
      <c r="E37" s="19">
        <v>776</v>
      </c>
      <c r="F37" s="19">
        <v>702</v>
      </c>
      <c r="G37" s="204">
        <v>643</v>
      </c>
      <c r="H37" s="9"/>
    </row>
    <row r="38" spans="1:9" ht="12" customHeight="1">
      <c r="A38" s="43" t="s">
        <v>72</v>
      </c>
      <c r="B38" s="19">
        <v>631</v>
      </c>
      <c r="C38" s="19">
        <v>619</v>
      </c>
      <c r="D38" s="19">
        <v>697</v>
      </c>
      <c r="E38" s="19">
        <v>679</v>
      </c>
      <c r="F38" s="19">
        <v>592</v>
      </c>
      <c r="G38" s="204">
        <v>507</v>
      </c>
      <c r="H38" s="9"/>
    </row>
    <row r="39" spans="1:9" ht="12" customHeight="1">
      <c r="A39" s="43" t="s">
        <v>73</v>
      </c>
      <c r="B39" s="19">
        <v>423</v>
      </c>
      <c r="C39" s="19">
        <v>441</v>
      </c>
      <c r="D39" s="19">
        <v>403</v>
      </c>
      <c r="E39" s="19">
        <v>425</v>
      </c>
      <c r="F39" s="19">
        <v>390</v>
      </c>
      <c r="G39" s="204">
        <v>331</v>
      </c>
      <c r="H39" s="9"/>
    </row>
    <row r="40" spans="1:9" ht="12" customHeight="1">
      <c r="A40" s="43" t="s">
        <v>74</v>
      </c>
      <c r="B40" s="19">
        <v>749</v>
      </c>
      <c r="C40" s="19">
        <v>773</v>
      </c>
      <c r="D40" s="19">
        <v>789</v>
      </c>
      <c r="E40" s="19">
        <v>730</v>
      </c>
      <c r="F40" s="19">
        <v>730</v>
      </c>
      <c r="G40" s="204">
        <v>672</v>
      </c>
      <c r="H40" s="9"/>
    </row>
    <row r="41" spans="1:9" ht="12" customHeight="1">
      <c r="A41" s="43" t="s">
        <v>75</v>
      </c>
      <c r="B41" s="19">
        <v>525</v>
      </c>
      <c r="C41" s="19">
        <v>431</v>
      </c>
      <c r="D41" s="19">
        <v>460</v>
      </c>
      <c r="E41" s="19">
        <v>416</v>
      </c>
      <c r="F41" s="19">
        <v>371</v>
      </c>
      <c r="G41" s="204">
        <v>362</v>
      </c>
      <c r="H41" s="9"/>
      <c r="I41" s="15"/>
    </row>
    <row r="42" spans="1:9" ht="12" customHeight="1">
      <c r="A42" s="43" t="s">
        <v>76</v>
      </c>
      <c r="B42" s="19">
        <v>623</v>
      </c>
      <c r="C42" s="19">
        <v>562</v>
      </c>
      <c r="D42" s="19">
        <v>648</v>
      </c>
      <c r="E42" s="19">
        <v>562</v>
      </c>
      <c r="F42" s="19">
        <v>524</v>
      </c>
      <c r="G42" s="204">
        <v>508</v>
      </c>
      <c r="H42" s="9"/>
      <c r="I42" s="15"/>
    </row>
    <row r="43" spans="1:9" ht="12" customHeight="1">
      <c r="A43" s="43" t="s">
        <v>77</v>
      </c>
      <c r="B43" s="19">
        <v>281</v>
      </c>
      <c r="C43" s="19">
        <v>267</v>
      </c>
      <c r="D43" s="19">
        <v>290</v>
      </c>
      <c r="E43" s="19">
        <v>238</v>
      </c>
      <c r="F43" s="19">
        <v>254</v>
      </c>
      <c r="G43" s="204">
        <v>251</v>
      </c>
      <c r="H43" s="9"/>
      <c r="I43" s="15"/>
    </row>
    <row r="44" spans="1:9" ht="12" customHeight="1">
      <c r="A44" s="43" t="s">
        <v>78</v>
      </c>
      <c r="B44" s="19">
        <v>432</v>
      </c>
      <c r="C44" s="19">
        <v>405</v>
      </c>
      <c r="D44" s="19">
        <v>372</v>
      </c>
      <c r="E44" s="19">
        <v>348</v>
      </c>
      <c r="F44" s="19">
        <v>325</v>
      </c>
      <c r="G44" s="204">
        <v>272</v>
      </c>
      <c r="H44" s="9"/>
      <c r="I44" s="15"/>
    </row>
    <row r="45" spans="1:9" ht="12" customHeight="1">
      <c r="A45" s="43" t="s">
        <v>79</v>
      </c>
      <c r="B45" s="19">
        <v>703</v>
      </c>
      <c r="C45" s="19">
        <v>725</v>
      </c>
      <c r="D45" s="19">
        <v>707</v>
      </c>
      <c r="E45" s="19">
        <v>705</v>
      </c>
      <c r="F45" s="19">
        <v>612</v>
      </c>
      <c r="G45" s="204">
        <v>620</v>
      </c>
      <c r="H45" s="9"/>
    </row>
    <row r="46" spans="1:9" ht="12" customHeight="1">
      <c r="A46" s="43" t="s">
        <v>80</v>
      </c>
      <c r="B46" s="19">
        <v>336</v>
      </c>
      <c r="C46" s="19">
        <v>277</v>
      </c>
      <c r="D46" s="19">
        <v>316</v>
      </c>
      <c r="E46" s="19">
        <v>282</v>
      </c>
      <c r="F46" s="19">
        <v>260</v>
      </c>
      <c r="G46" s="204">
        <v>217</v>
      </c>
      <c r="H46" s="9"/>
    </row>
    <row r="47" spans="1:9" ht="12" customHeight="1">
      <c r="A47" s="88" t="s">
        <v>62</v>
      </c>
      <c r="B47" s="89">
        <v>9604</v>
      </c>
      <c r="C47" s="89">
        <v>9625</v>
      </c>
      <c r="D47" s="89">
        <v>9706</v>
      </c>
      <c r="E47" s="89">
        <v>9066</v>
      </c>
      <c r="F47" s="89">
        <v>8259</v>
      </c>
      <c r="G47" s="211">
        <v>7716</v>
      </c>
      <c r="H47" s="9"/>
    </row>
    <row r="48" spans="1:9" ht="12" customHeight="1">
      <c r="A48" s="88"/>
      <c r="B48" s="89"/>
      <c r="C48" s="89"/>
      <c r="D48" s="89"/>
      <c r="E48" s="89"/>
      <c r="F48" s="89"/>
      <c r="G48" s="211"/>
      <c r="H48" s="9"/>
    </row>
    <row r="49" spans="1:8" ht="12" customHeight="1">
      <c r="A49" s="431" t="s">
        <v>723</v>
      </c>
      <c r="B49" s="432"/>
      <c r="C49" s="432"/>
      <c r="D49" s="432"/>
      <c r="E49" s="432"/>
      <c r="F49" s="432"/>
      <c r="G49" s="432"/>
      <c r="H49" s="9"/>
    </row>
    <row r="50" spans="1:8" ht="12" customHeight="1">
      <c r="A50" s="88"/>
      <c r="B50" s="89"/>
      <c r="C50" s="89"/>
      <c r="D50" s="89"/>
      <c r="E50" s="89"/>
      <c r="F50" s="211"/>
      <c r="G50" s="211"/>
      <c r="H50" s="9"/>
    </row>
    <row r="51" spans="1:8" ht="12" customHeight="1">
      <c r="A51" s="88"/>
      <c r="B51" s="89"/>
      <c r="C51" s="89"/>
      <c r="D51" s="89"/>
      <c r="E51" s="211"/>
      <c r="F51" s="211"/>
      <c r="G51" s="211"/>
      <c r="H51" s="9"/>
    </row>
    <row r="52" spans="1:8" ht="12" customHeight="1">
      <c r="A52" s="88"/>
      <c r="B52" s="89"/>
      <c r="C52" s="89"/>
      <c r="D52" s="89"/>
      <c r="E52" s="211"/>
      <c r="F52" s="211"/>
      <c r="G52" s="211"/>
      <c r="H52" s="9"/>
    </row>
    <row r="53" spans="1:8" ht="12" customHeight="1">
      <c r="A53" s="88"/>
      <c r="B53" s="89"/>
      <c r="C53" s="89"/>
      <c r="D53" s="89"/>
      <c r="E53" s="211"/>
      <c r="F53" s="211"/>
      <c r="G53" s="211"/>
      <c r="H53" s="9"/>
    </row>
    <row r="54" spans="1:8" ht="12" customHeight="1">
      <c r="A54" s="88"/>
      <c r="B54" s="89"/>
      <c r="C54" s="89"/>
      <c r="D54" s="89"/>
      <c r="E54" s="211"/>
      <c r="F54" s="211"/>
      <c r="G54" s="211"/>
      <c r="H54" s="9"/>
    </row>
    <row r="55" spans="1:8" ht="12" customHeight="1">
      <c r="A55" s="88"/>
      <c r="B55" s="89"/>
      <c r="C55" s="89"/>
      <c r="D55" s="89"/>
      <c r="E55" s="211"/>
      <c r="F55" s="211"/>
      <c r="G55" s="211"/>
      <c r="H55" s="9"/>
    </row>
    <row r="56" spans="1:8" ht="12" customHeight="1">
      <c r="A56" s="88"/>
      <c r="B56" s="89"/>
      <c r="C56" s="89"/>
      <c r="D56" s="89"/>
      <c r="E56" s="211"/>
      <c r="F56" s="211"/>
      <c r="G56" s="211"/>
      <c r="H56" s="9"/>
    </row>
    <row r="57" spans="1:8" ht="12" customHeight="1">
      <c r="A57" s="88"/>
      <c r="B57" s="89"/>
      <c r="C57" s="89"/>
      <c r="D57" s="89"/>
      <c r="E57" s="211"/>
      <c r="F57" s="211"/>
      <c r="G57" s="211"/>
      <c r="H57" s="9"/>
    </row>
    <row r="58" spans="1:8" ht="12" customHeight="1">
      <c r="A58" s="88"/>
      <c r="B58" s="89"/>
      <c r="C58" s="89"/>
      <c r="D58" s="89"/>
      <c r="E58" s="211"/>
      <c r="F58" s="211"/>
      <c r="G58" s="211"/>
      <c r="H58" s="9"/>
    </row>
    <row r="59" spans="1:8" ht="12" customHeight="1">
      <c r="A59" s="88"/>
      <c r="B59" s="89"/>
      <c r="C59" s="89"/>
      <c r="D59" s="89"/>
      <c r="E59" s="211"/>
      <c r="F59" s="211"/>
      <c r="G59" s="211"/>
      <c r="H59" s="9"/>
    </row>
    <row r="60" spans="1:8" ht="12" customHeight="1">
      <c r="A60" s="88"/>
      <c r="B60" s="89"/>
      <c r="C60" s="89"/>
      <c r="D60" s="89"/>
      <c r="E60" s="211"/>
      <c r="F60" s="211"/>
      <c r="G60" s="211"/>
      <c r="H60" s="9"/>
    </row>
    <row r="61" spans="1:8" ht="12" customHeight="1">
      <c r="A61" s="88"/>
      <c r="B61" s="89"/>
      <c r="C61" s="89"/>
      <c r="D61" s="89"/>
      <c r="E61" s="211"/>
      <c r="F61" s="211"/>
      <c r="G61" s="211"/>
      <c r="H61" s="9"/>
    </row>
    <row r="62" spans="1:8" ht="12" customHeight="1">
      <c r="A62" s="88"/>
      <c r="B62" s="89"/>
      <c r="C62" s="89"/>
      <c r="D62" s="89"/>
      <c r="E62" s="211"/>
      <c r="F62" s="211"/>
      <c r="G62" s="211"/>
      <c r="H62" s="9"/>
    </row>
    <row r="63" spans="1:8" ht="6.75" customHeight="1">
      <c r="A63" s="9" t="s">
        <v>59</v>
      </c>
      <c r="G63" s="81"/>
    </row>
    <row r="64" spans="1:8" ht="12" customHeight="1">
      <c r="A64" s="245" t="s">
        <v>60</v>
      </c>
      <c r="F64" s="9"/>
    </row>
    <row r="65" spans="1:14" ht="12" customHeight="1">
      <c r="A65" s="212" t="s">
        <v>456</v>
      </c>
      <c r="F65" s="9"/>
      <c r="G65" s="39"/>
    </row>
    <row r="66" spans="1:14" ht="12" customHeight="1">
      <c r="G66" s="39"/>
      <c r="H66" s="9"/>
    </row>
    <row r="67" spans="1:14" ht="12" customHeight="1">
      <c r="A67" s="124"/>
      <c r="B67" s="126"/>
      <c r="C67" s="126"/>
      <c r="D67" s="126"/>
      <c r="E67" s="126"/>
      <c r="G67" s="39"/>
      <c r="H67" s="9"/>
    </row>
    <row r="68" spans="1:14" ht="12" customHeight="1">
      <c r="A68" s="23"/>
      <c r="B68" s="23"/>
      <c r="C68" s="23"/>
      <c r="D68" s="23"/>
      <c r="E68" s="56"/>
      <c r="H68" s="9"/>
    </row>
    <row r="69" spans="1:14" ht="12" customHeight="1">
      <c r="A69" s="23"/>
      <c r="B69" s="23"/>
      <c r="C69" s="23"/>
      <c r="D69" s="23"/>
      <c r="E69" s="56"/>
    </row>
    <row r="70" spans="1:14" ht="12" customHeight="1"/>
    <row r="71" spans="1:14" ht="12" customHeight="1"/>
    <row r="72" spans="1:14" ht="12" customHeight="1"/>
    <row r="73" spans="1:14" ht="12" customHeight="1"/>
    <row r="74" spans="1:14" ht="12" customHeight="1"/>
    <row r="75" spans="1:14" ht="12" customHeight="1">
      <c r="N75" s="87"/>
    </row>
    <row r="76" spans="1:14" ht="12" customHeight="1"/>
    <row r="77" spans="1:14" ht="12" customHeight="1"/>
    <row r="78" spans="1:14" ht="12" customHeight="1"/>
    <row r="79" spans="1:14" ht="12" customHeight="1"/>
    <row r="80" spans="1:14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</sheetData>
  <mergeCells count="4">
    <mergeCell ref="A1:G1"/>
    <mergeCell ref="B27:G27"/>
    <mergeCell ref="B5:G5"/>
    <mergeCell ref="A49:G49"/>
  </mergeCells>
  <phoneticPr fontId="25" type="noConversion"/>
  <hyperlinks>
    <hyperlink ref="A1:E1" location="Inhaltsverzeichnis!A16" display="Inhaltsverzeichnis!A16" xr:uid="{00000000-0004-0000-0400-000000000000}"/>
    <hyperlink ref="A1:G1" location="Inhaltsverzeichnis!A15:C15" display="Inhaltsverzeichnis!A15:C15" xr:uid="{00000000-0004-0000-0400-000001000000}"/>
    <hyperlink ref="A49:G49" location="Inhaltsverzeichnis!A8:C8" display="1 Vollstationäre Behandlungsfälle¹ ² 2009 bis 2014" xr:uid="{00000000-0004-0000-0400-000002000000}"/>
  </hyperlinks>
  <pageMargins left="0.59055118110236227" right="0.59055118110236227" top="0.78740157480314965" bottom="0.39370078740157483" header="0.31496062992125984" footer="0.23622047244094491"/>
  <pageSetup paperSize="9" scale="97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1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ColWidth="11.5703125" defaultRowHeight="12"/>
  <cols>
    <col min="1" max="1" width="7.7109375" style="13" customWidth="1"/>
    <col min="2" max="2" width="0.85546875" style="13" customWidth="1"/>
    <col min="3" max="3" width="5.28515625" style="13" bestFit="1" customWidth="1"/>
    <col min="4" max="4" width="32.5703125" style="13" customWidth="1"/>
    <col min="5" max="10" width="7.7109375" style="13" customWidth="1"/>
    <col min="11" max="11" width="6.7109375" style="13" customWidth="1"/>
    <col min="12" max="16384" width="11.5703125" style="13"/>
  </cols>
  <sheetData>
    <row r="1" spans="1:14" ht="24" customHeight="1">
      <c r="A1" s="424" t="s">
        <v>730</v>
      </c>
      <c r="B1" s="424"/>
      <c r="C1" s="424"/>
      <c r="D1" s="424"/>
      <c r="E1" s="424"/>
      <c r="F1" s="424"/>
      <c r="G1" s="424"/>
      <c r="H1" s="424"/>
      <c r="I1" s="424"/>
      <c r="J1" s="424"/>
      <c r="K1" s="168"/>
      <c r="L1" s="168"/>
    </row>
    <row r="2" spans="1:14" ht="12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67"/>
    </row>
    <row r="3" spans="1:14" s="16" customFormat="1" ht="36" customHeight="1">
      <c r="A3" s="355" t="s">
        <v>82</v>
      </c>
      <c r="B3" s="433" t="s">
        <v>83</v>
      </c>
      <c r="C3" s="426"/>
      <c r="D3" s="427"/>
      <c r="E3" s="354">
        <v>2019</v>
      </c>
      <c r="F3" s="354">
        <v>2020</v>
      </c>
      <c r="G3" s="354">
        <v>2021</v>
      </c>
      <c r="H3" s="354">
        <v>2022</v>
      </c>
      <c r="I3" s="353">
        <v>2023</v>
      </c>
      <c r="J3" s="353">
        <v>2024</v>
      </c>
    </row>
    <row r="4" spans="1:14" s="16" customFormat="1" ht="12" customHeight="1">
      <c r="A4" s="66"/>
      <c r="B4" s="67"/>
      <c r="C4" s="67"/>
      <c r="D4" s="67"/>
      <c r="E4" s="67"/>
      <c r="F4" s="67"/>
      <c r="G4" s="67"/>
      <c r="H4" s="67"/>
      <c r="I4" s="67"/>
      <c r="J4" s="67"/>
      <c r="K4" s="59"/>
    </row>
    <row r="5" spans="1:14" s="16" customFormat="1" ht="12" customHeight="1">
      <c r="A5" s="58"/>
      <c r="B5" s="59"/>
      <c r="C5" s="58"/>
      <c r="D5" s="51" t="s">
        <v>139</v>
      </c>
      <c r="E5" s="189">
        <v>563574</v>
      </c>
      <c r="F5" s="189">
        <v>478000</v>
      </c>
      <c r="G5" s="189">
        <v>461665</v>
      </c>
      <c r="H5" s="189">
        <v>464258</v>
      </c>
      <c r="I5" s="189">
        <v>485200</v>
      </c>
      <c r="J5" s="211">
        <v>492180</v>
      </c>
      <c r="K5" s="75"/>
      <c r="L5" s="262"/>
      <c r="M5" s="75"/>
      <c r="N5" s="75"/>
    </row>
    <row r="6" spans="1:14" s="16" customFormat="1" ht="24" customHeight="1">
      <c r="A6" s="213" t="s">
        <v>324</v>
      </c>
      <c r="B6" s="61"/>
      <c r="C6" s="214" t="s">
        <v>325</v>
      </c>
      <c r="D6" s="213" t="s">
        <v>321</v>
      </c>
      <c r="E6" s="189">
        <v>559226</v>
      </c>
      <c r="F6" s="189">
        <v>474078</v>
      </c>
      <c r="G6" s="189">
        <v>458251</v>
      </c>
      <c r="H6" s="189">
        <v>460704</v>
      </c>
      <c r="I6" s="189">
        <v>481600</v>
      </c>
      <c r="J6" s="211">
        <v>488969</v>
      </c>
      <c r="L6" s="263"/>
    </row>
    <row r="7" spans="1:14" s="26" customFormat="1" ht="24" customHeight="1">
      <c r="A7" s="50" t="s">
        <v>84</v>
      </c>
      <c r="B7" s="29"/>
      <c r="C7" s="3" t="s">
        <v>85</v>
      </c>
      <c r="D7" s="10" t="s">
        <v>86</v>
      </c>
      <c r="E7" s="155">
        <v>19377</v>
      </c>
      <c r="F7" s="155">
        <v>13391</v>
      </c>
      <c r="G7" s="155">
        <v>13528</v>
      </c>
      <c r="H7" s="155">
        <v>14567</v>
      </c>
      <c r="I7" s="155">
        <v>14717</v>
      </c>
      <c r="J7" s="204">
        <v>16041</v>
      </c>
      <c r="K7" s="16"/>
      <c r="L7" s="263"/>
    </row>
    <row r="8" spans="1:14" s="26" customFormat="1" ht="12" customHeight="1">
      <c r="A8" s="50" t="s">
        <v>87</v>
      </c>
      <c r="B8" s="29"/>
      <c r="C8" s="2" t="s">
        <v>88</v>
      </c>
      <c r="D8" s="10" t="s">
        <v>89</v>
      </c>
      <c r="E8" s="155">
        <v>53505</v>
      </c>
      <c r="F8" s="155">
        <v>48186</v>
      </c>
      <c r="G8" s="155">
        <v>46061</v>
      </c>
      <c r="H8" s="155">
        <v>45290</v>
      </c>
      <c r="I8" s="155">
        <v>46427</v>
      </c>
      <c r="J8" s="204">
        <v>46497</v>
      </c>
      <c r="L8" s="263"/>
    </row>
    <row r="9" spans="1:14" s="26" customFormat="1" ht="36" customHeight="1">
      <c r="A9" s="50" t="s">
        <v>146</v>
      </c>
      <c r="B9" s="1"/>
      <c r="C9" s="18" t="s">
        <v>147</v>
      </c>
      <c r="D9" s="10" t="s">
        <v>148</v>
      </c>
      <c r="E9" s="155">
        <v>4396</v>
      </c>
      <c r="F9" s="155">
        <v>3874</v>
      </c>
      <c r="G9" s="155">
        <v>3717</v>
      </c>
      <c r="H9" s="155">
        <v>3666</v>
      </c>
      <c r="I9" s="155">
        <v>3795</v>
      </c>
      <c r="J9" s="204">
        <v>4036</v>
      </c>
      <c r="L9" s="264"/>
    </row>
    <row r="10" spans="1:14" s="26" customFormat="1" ht="24" customHeight="1">
      <c r="A10" s="50" t="s">
        <v>90</v>
      </c>
      <c r="B10" s="30"/>
      <c r="C10" s="18" t="s">
        <v>91</v>
      </c>
      <c r="D10" s="10" t="s">
        <v>149</v>
      </c>
      <c r="E10" s="155">
        <v>17089</v>
      </c>
      <c r="F10" s="155">
        <v>14021</v>
      </c>
      <c r="G10" s="155">
        <v>13608</v>
      </c>
      <c r="H10" s="155">
        <v>15315</v>
      </c>
      <c r="I10" s="155">
        <v>15734</v>
      </c>
      <c r="J10" s="204">
        <v>16029</v>
      </c>
      <c r="K10" s="16"/>
      <c r="L10" s="263"/>
    </row>
    <row r="11" spans="1:14" s="26" customFormat="1" ht="12" customHeight="1">
      <c r="A11" s="50" t="s">
        <v>93</v>
      </c>
      <c r="B11" s="29"/>
      <c r="C11" s="18" t="s">
        <v>94</v>
      </c>
      <c r="D11" s="10" t="s">
        <v>95</v>
      </c>
      <c r="E11" s="155">
        <v>36848</v>
      </c>
      <c r="F11" s="155">
        <v>32750</v>
      </c>
      <c r="G11" s="155">
        <v>31446</v>
      </c>
      <c r="H11" s="155">
        <v>31821</v>
      </c>
      <c r="I11" s="155">
        <v>33530</v>
      </c>
      <c r="J11" s="204">
        <v>33779</v>
      </c>
      <c r="K11" s="16"/>
      <c r="L11" s="263"/>
    </row>
    <row r="12" spans="1:14" s="26" customFormat="1" ht="12" customHeight="1">
      <c r="A12" s="50" t="s">
        <v>96</v>
      </c>
      <c r="B12" s="30"/>
      <c r="C12" s="18" t="s">
        <v>97</v>
      </c>
      <c r="D12" s="11" t="s">
        <v>98</v>
      </c>
      <c r="E12" s="155">
        <v>21873</v>
      </c>
      <c r="F12" s="155">
        <v>18492</v>
      </c>
      <c r="G12" s="155">
        <v>18139</v>
      </c>
      <c r="H12" s="155">
        <v>17895</v>
      </c>
      <c r="I12" s="155">
        <v>19121</v>
      </c>
      <c r="J12" s="204">
        <v>19421</v>
      </c>
      <c r="K12" s="16"/>
      <c r="L12" s="263"/>
    </row>
    <row r="13" spans="1:14" s="26" customFormat="1" ht="24" customHeight="1">
      <c r="A13" s="50" t="s">
        <v>99</v>
      </c>
      <c r="B13" s="29"/>
      <c r="C13" s="18" t="s">
        <v>100</v>
      </c>
      <c r="D13" s="10" t="s">
        <v>101</v>
      </c>
      <c r="E13" s="155">
        <v>9228</v>
      </c>
      <c r="F13" s="155">
        <v>6188</v>
      </c>
      <c r="G13" s="155">
        <v>6093</v>
      </c>
      <c r="H13" s="155">
        <v>5672</v>
      </c>
      <c r="I13" s="155">
        <v>7383</v>
      </c>
      <c r="J13" s="204">
        <v>7955</v>
      </c>
      <c r="K13" s="16"/>
      <c r="L13" s="263"/>
    </row>
    <row r="14" spans="1:14" s="26" customFormat="1" ht="24" customHeight="1">
      <c r="A14" s="50" t="s">
        <v>102</v>
      </c>
      <c r="B14" s="29"/>
      <c r="C14" s="18" t="s">
        <v>103</v>
      </c>
      <c r="D14" s="10" t="s">
        <v>104</v>
      </c>
      <c r="E14" s="155">
        <v>4810</v>
      </c>
      <c r="F14" s="155">
        <v>3734</v>
      </c>
      <c r="G14" s="155">
        <v>3635</v>
      </c>
      <c r="H14" s="155">
        <v>3521</v>
      </c>
      <c r="I14" s="155">
        <v>3948</v>
      </c>
      <c r="J14" s="204">
        <v>3855</v>
      </c>
      <c r="K14" s="16"/>
      <c r="L14" s="263"/>
    </row>
    <row r="15" spans="1:14" s="26" customFormat="1" ht="12" customHeight="1">
      <c r="A15" s="50" t="s">
        <v>105</v>
      </c>
      <c r="B15" s="29"/>
      <c r="C15" s="18" t="s">
        <v>106</v>
      </c>
      <c r="D15" s="10" t="s">
        <v>107</v>
      </c>
      <c r="E15" s="155">
        <v>94961</v>
      </c>
      <c r="F15" s="155">
        <v>81324</v>
      </c>
      <c r="G15" s="155">
        <v>79823</v>
      </c>
      <c r="H15" s="155">
        <v>78159</v>
      </c>
      <c r="I15" s="155">
        <v>83578</v>
      </c>
      <c r="J15" s="204">
        <v>84135</v>
      </c>
      <c r="K15" s="16"/>
      <c r="L15" s="263"/>
    </row>
    <row r="16" spans="1:14" s="26" customFormat="1" ht="12" customHeight="1">
      <c r="A16" s="50" t="s">
        <v>108</v>
      </c>
      <c r="B16" s="30"/>
      <c r="C16" s="18" t="s">
        <v>109</v>
      </c>
      <c r="D16" s="10" t="s">
        <v>110</v>
      </c>
      <c r="E16" s="155">
        <v>36289</v>
      </c>
      <c r="F16" s="155">
        <v>29308</v>
      </c>
      <c r="G16" s="155">
        <v>30089</v>
      </c>
      <c r="H16" s="155">
        <v>32150</v>
      </c>
      <c r="I16" s="155">
        <v>34811</v>
      </c>
      <c r="J16" s="204">
        <v>35203</v>
      </c>
      <c r="K16" s="16"/>
      <c r="L16" s="263"/>
    </row>
    <row r="17" spans="1:12" s="26" customFormat="1" ht="12" customHeight="1">
      <c r="A17" s="50" t="s">
        <v>111</v>
      </c>
      <c r="B17" s="30"/>
      <c r="C17" s="18" t="s">
        <v>112</v>
      </c>
      <c r="D17" s="10" t="s">
        <v>113</v>
      </c>
      <c r="E17" s="155">
        <v>56032</v>
      </c>
      <c r="F17" s="155">
        <v>48041</v>
      </c>
      <c r="G17" s="155">
        <v>45451</v>
      </c>
      <c r="H17" s="155">
        <v>44746</v>
      </c>
      <c r="I17" s="155">
        <v>46487</v>
      </c>
      <c r="J17" s="204">
        <v>47783</v>
      </c>
      <c r="K17" s="16"/>
      <c r="L17" s="263"/>
    </row>
    <row r="18" spans="1:12" s="26" customFormat="1" ht="12" customHeight="1">
      <c r="A18" s="50" t="s">
        <v>114</v>
      </c>
      <c r="B18" s="30"/>
      <c r="C18" s="18" t="s">
        <v>115</v>
      </c>
      <c r="D18" s="10" t="s">
        <v>116</v>
      </c>
      <c r="E18" s="155">
        <v>8671</v>
      </c>
      <c r="F18" s="155">
        <v>6998</v>
      </c>
      <c r="G18" s="155">
        <v>6541</v>
      </c>
      <c r="H18" s="155">
        <v>6735</v>
      </c>
      <c r="I18" s="155">
        <v>7140</v>
      </c>
      <c r="J18" s="204">
        <v>7325</v>
      </c>
      <c r="L18" s="264"/>
    </row>
    <row r="19" spans="1:12" s="26" customFormat="1" ht="24" customHeight="1">
      <c r="A19" s="50" t="s">
        <v>117</v>
      </c>
      <c r="B19" s="30"/>
      <c r="C19" s="18" t="s">
        <v>118</v>
      </c>
      <c r="D19" s="10" t="s">
        <v>176</v>
      </c>
      <c r="E19" s="155">
        <v>50764</v>
      </c>
      <c r="F19" s="155">
        <v>41733</v>
      </c>
      <c r="G19" s="155">
        <v>40072</v>
      </c>
      <c r="H19" s="155">
        <v>41857</v>
      </c>
      <c r="I19" s="155">
        <v>44743</v>
      </c>
      <c r="J19" s="204">
        <v>45968</v>
      </c>
      <c r="L19" s="264"/>
    </row>
    <row r="20" spans="1:12" s="26" customFormat="1" ht="12" customHeight="1">
      <c r="A20" s="50" t="s">
        <v>119</v>
      </c>
      <c r="B20" s="30"/>
      <c r="C20" s="18" t="s">
        <v>120</v>
      </c>
      <c r="D20" s="10" t="s">
        <v>121</v>
      </c>
      <c r="E20" s="155">
        <v>31433</v>
      </c>
      <c r="F20" s="155">
        <v>27206</v>
      </c>
      <c r="G20" s="155">
        <v>26371</v>
      </c>
      <c r="H20" s="155">
        <v>26555</v>
      </c>
      <c r="I20" s="155">
        <v>27107</v>
      </c>
      <c r="J20" s="204">
        <v>28254</v>
      </c>
      <c r="L20" s="264"/>
    </row>
    <row r="21" spans="1:12" s="26" customFormat="1" ht="12" customHeight="1">
      <c r="A21" s="50" t="s">
        <v>155</v>
      </c>
      <c r="B21" s="30"/>
      <c r="C21" s="18" t="s">
        <v>156</v>
      </c>
      <c r="D21" s="10" t="s">
        <v>157</v>
      </c>
      <c r="E21" s="155">
        <v>22214</v>
      </c>
      <c r="F21" s="155">
        <v>20415</v>
      </c>
      <c r="G21" s="155">
        <v>20116</v>
      </c>
      <c r="H21" s="155">
        <v>18599</v>
      </c>
      <c r="I21" s="155">
        <v>17035</v>
      </c>
      <c r="J21" s="204">
        <v>16457</v>
      </c>
      <c r="L21" s="264"/>
    </row>
    <row r="22" spans="1:12" s="26" customFormat="1" ht="24" customHeight="1">
      <c r="A22" s="50" t="s">
        <v>122</v>
      </c>
      <c r="B22" s="30"/>
      <c r="C22" s="18" t="s">
        <v>123</v>
      </c>
      <c r="D22" s="10" t="s">
        <v>124</v>
      </c>
      <c r="E22" s="155">
        <v>4816</v>
      </c>
      <c r="F22" s="155">
        <v>4647</v>
      </c>
      <c r="G22" s="155">
        <v>4557</v>
      </c>
      <c r="H22" s="155">
        <v>4003</v>
      </c>
      <c r="I22" s="155">
        <v>3592</v>
      </c>
      <c r="J22" s="204">
        <v>3718</v>
      </c>
      <c r="L22" s="264"/>
    </row>
    <row r="23" spans="1:12" s="26" customFormat="1" ht="24" customHeight="1">
      <c r="A23" s="50" t="s">
        <v>125</v>
      </c>
      <c r="B23" s="30"/>
      <c r="C23" s="18" t="s">
        <v>126</v>
      </c>
      <c r="D23" s="10" t="s">
        <v>127</v>
      </c>
      <c r="E23" s="155">
        <v>2259</v>
      </c>
      <c r="F23" s="155">
        <v>1588</v>
      </c>
      <c r="G23" s="155">
        <v>1734</v>
      </c>
      <c r="H23" s="155">
        <v>1556</v>
      </c>
      <c r="I23" s="155">
        <v>1688</v>
      </c>
      <c r="J23" s="204">
        <v>1674</v>
      </c>
      <c r="L23" s="264"/>
    </row>
    <row r="24" spans="1:12" s="26" customFormat="1" ht="36" customHeight="1">
      <c r="A24" s="50" t="s">
        <v>128</v>
      </c>
      <c r="B24" s="1"/>
      <c r="C24" s="18" t="s">
        <v>129</v>
      </c>
      <c r="D24" s="10" t="s">
        <v>130</v>
      </c>
      <c r="E24" s="155">
        <v>27036</v>
      </c>
      <c r="F24" s="155">
        <v>20827</v>
      </c>
      <c r="G24" s="155">
        <v>18334</v>
      </c>
      <c r="H24" s="155">
        <v>18868</v>
      </c>
      <c r="I24" s="155">
        <v>19654</v>
      </c>
      <c r="J24" s="204">
        <v>19045</v>
      </c>
      <c r="L24" s="264"/>
    </row>
    <row r="25" spans="1:12" s="26" customFormat="1" ht="24" customHeight="1">
      <c r="A25" s="50" t="s">
        <v>159</v>
      </c>
      <c r="B25" s="1"/>
      <c r="C25" s="18" t="s">
        <v>160</v>
      </c>
      <c r="D25" s="10" t="s">
        <v>173</v>
      </c>
      <c r="E25" s="155">
        <v>57625</v>
      </c>
      <c r="F25" s="155">
        <v>51355</v>
      </c>
      <c r="G25" s="155">
        <v>48936</v>
      </c>
      <c r="H25" s="155">
        <v>49729</v>
      </c>
      <c r="I25" s="155">
        <v>51110</v>
      </c>
      <c r="J25" s="204">
        <v>51794</v>
      </c>
      <c r="L25" s="264"/>
    </row>
    <row r="26" spans="1:12" s="26" customFormat="1" ht="36" customHeight="1">
      <c r="A26" s="50" t="s">
        <v>131</v>
      </c>
      <c r="B26" s="30"/>
      <c r="C26" s="18" t="s">
        <v>132</v>
      </c>
      <c r="D26" s="10" t="s">
        <v>177</v>
      </c>
      <c r="E26" s="155">
        <v>4348</v>
      </c>
      <c r="F26" s="155">
        <v>3922</v>
      </c>
      <c r="G26" s="155">
        <v>3413</v>
      </c>
      <c r="H26" s="155">
        <v>3504</v>
      </c>
      <c r="I26" s="155">
        <v>3590</v>
      </c>
      <c r="J26" s="204">
        <v>3200</v>
      </c>
      <c r="L26" s="264"/>
    </row>
    <row r="27" spans="1:12" s="26" customFormat="1" ht="12" customHeight="1">
      <c r="A27" s="50" t="s">
        <v>133</v>
      </c>
      <c r="B27" s="32"/>
      <c r="C27" s="18" t="s">
        <v>134</v>
      </c>
      <c r="D27" s="10" t="s">
        <v>135</v>
      </c>
      <c r="E27" s="303">
        <v>0</v>
      </c>
      <c r="F27" s="303">
        <v>0</v>
      </c>
      <c r="G27" s="303">
        <v>1</v>
      </c>
      <c r="H27" s="303">
        <v>50</v>
      </c>
      <c r="I27" s="303">
        <v>10</v>
      </c>
      <c r="J27" s="303">
        <v>11</v>
      </c>
      <c r="L27" s="264"/>
    </row>
    <row r="28" spans="1:12" s="26" customFormat="1" ht="12" customHeight="1">
      <c r="A28" s="31"/>
      <c r="B28" s="32"/>
      <c r="C28" s="33"/>
      <c r="D28" s="10" t="s">
        <v>136</v>
      </c>
      <c r="E28" s="303">
        <v>0</v>
      </c>
      <c r="F28" s="303">
        <v>0</v>
      </c>
      <c r="G28" s="303">
        <v>0</v>
      </c>
      <c r="H28" s="303">
        <v>0</v>
      </c>
      <c r="I28" s="303">
        <v>0</v>
      </c>
      <c r="J28" s="303">
        <v>0</v>
      </c>
      <c r="L28" s="264"/>
    </row>
    <row r="29" spans="1:12" s="26" customFormat="1" ht="12" customHeight="1">
      <c r="A29" s="31"/>
      <c r="B29" s="32"/>
      <c r="C29" s="33"/>
      <c r="D29" s="10"/>
      <c r="E29" s="155"/>
      <c r="F29" s="155"/>
      <c r="G29" s="155"/>
      <c r="H29" s="155"/>
      <c r="I29" s="155"/>
      <c r="J29" s="363"/>
      <c r="L29" s="264"/>
    </row>
    <row r="30" spans="1:12" ht="12" customHeight="1">
      <c r="A30" s="31"/>
      <c r="B30" s="32"/>
      <c r="C30" s="33"/>
      <c r="D30" s="154" t="s">
        <v>57</v>
      </c>
      <c r="E30" s="155"/>
      <c r="F30" s="155"/>
      <c r="G30" s="155"/>
      <c r="H30" s="155"/>
      <c r="I30" s="155"/>
      <c r="J30" s="363"/>
      <c r="L30" s="265"/>
    </row>
    <row r="31" spans="1:12" s="26" customFormat="1" ht="12" customHeight="1">
      <c r="A31" s="82" t="s">
        <v>137</v>
      </c>
      <c r="B31" s="32"/>
      <c r="C31" s="33"/>
      <c r="D31" s="154" t="s">
        <v>58</v>
      </c>
      <c r="E31" s="155">
        <v>10180</v>
      </c>
      <c r="F31" s="155">
        <v>10347</v>
      </c>
      <c r="G31" s="155">
        <v>10445</v>
      </c>
      <c r="H31" s="155">
        <v>9866</v>
      </c>
      <c r="I31" s="155">
        <v>8951</v>
      </c>
      <c r="J31" s="204">
        <v>8381</v>
      </c>
      <c r="L31" s="264"/>
    </row>
    <row r="32" spans="1:12" ht="12" customHeight="1">
      <c r="A32" s="36" t="s">
        <v>59</v>
      </c>
      <c r="D32" s="27"/>
      <c r="E32" s="19"/>
      <c r="F32" s="19"/>
      <c r="G32" s="19"/>
      <c r="H32" s="19"/>
      <c r="I32" s="19"/>
      <c r="J32" s="204"/>
      <c r="K32" s="15"/>
      <c r="L32" s="76"/>
    </row>
    <row r="33" spans="1:12" ht="12" customHeight="1">
      <c r="A33" s="36" t="s">
        <v>60</v>
      </c>
      <c r="D33" s="27"/>
      <c r="E33" s="15"/>
      <c r="F33" s="15"/>
      <c r="G33" s="15"/>
      <c r="H33" s="15"/>
      <c r="I33" s="15"/>
      <c r="J33" s="15"/>
      <c r="K33" s="15"/>
      <c r="L33" s="75"/>
    </row>
    <row r="34" spans="1:12" ht="12" customHeight="1">
      <c r="A34" s="36" t="s">
        <v>138</v>
      </c>
      <c r="D34" s="27"/>
      <c r="E34" s="15"/>
      <c r="F34" s="15"/>
      <c r="G34" s="15"/>
      <c r="H34" s="15"/>
      <c r="I34" s="15"/>
      <c r="J34" s="15"/>
      <c r="K34" s="15"/>
      <c r="L34" s="76"/>
    </row>
    <row r="35" spans="1:12" s="24" customFormat="1" ht="12" customHeight="1">
      <c r="A35" s="23"/>
      <c r="C35" s="23"/>
      <c r="D35" s="23"/>
      <c r="E35" s="23"/>
    </row>
    <row r="36" spans="1:12">
      <c r="D36" s="27"/>
      <c r="E36" s="15"/>
      <c r="F36" s="15"/>
      <c r="G36" s="15"/>
      <c r="H36" s="15"/>
      <c r="I36" s="15"/>
      <c r="J36" s="15"/>
      <c r="K36" s="15"/>
      <c r="L36" s="75"/>
    </row>
    <row r="37" spans="1:12">
      <c r="D37" s="27"/>
      <c r="E37" s="15"/>
      <c r="F37" s="17"/>
      <c r="G37" s="17"/>
      <c r="H37" s="17"/>
      <c r="I37" s="17"/>
      <c r="J37" s="17"/>
      <c r="K37" s="15"/>
      <c r="L37" s="76"/>
    </row>
    <row r="38" spans="1:12">
      <c r="D38" s="27"/>
      <c r="E38" s="15"/>
      <c r="F38" s="15"/>
      <c r="G38" s="15"/>
      <c r="H38" s="15"/>
      <c r="I38" s="15"/>
      <c r="J38" s="15"/>
      <c r="K38" s="15"/>
      <c r="L38" s="75"/>
    </row>
    <row r="39" spans="1:12">
      <c r="D39" s="27"/>
      <c r="E39" s="15"/>
      <c r="F39" s="15"/>
      <c r="G39" s="15"/>
      <c r="H39" s="15"/>
      <c r="I39" s="15"/>
      <c r="J39" s="15"/>
      <c r="K39" s="15"/>
      <c r="L39" s="75"/>
    </row>
    <row r="40" spans="1:12">
      <c r="D40" s="27"/>
      <c r="E40" s="15"/>
      <c r="F40" s="15"/>
      <c r="G40" s="15"/>
      <c r="H40" s="15"/>
      <c r="I40" s="15"/>
      <c r="J40" s="15"/>
      <c r="K40" s="15"/>
      <c r="L40" s="75"/>
    </row>
    <row r="41" spans="1:12">
      <c r="D41" s="27"/>
      <c r="E41" s="15"/>
      <c r="F41" s="15"/>
      <c r="G41" s="15"/>
      <c r="H41" s="15"/>
      <c r="I41" s="15"/>
      <c r="J41" s="15"/>
      <c r="K41" s="15"/>
      <c r="L41" s="76"/>
    </row>
    <row r="42" spans="1:12">
      <c r="D42" s="27"/>
      <c r="E42" s="15"/>
      <c r="F42" s="15"/>
      <c r="G42" s="15"/>
      <c r="H42" s="15"/>
      <c r="I42" s="15"/>
      <c r="J42" s="15"/>
      <c r="K42" s="15"/>
      <c r="L42" s="76"/>
    </row>
    <row r="43" spans="1:12">
      <c r="D43" s="27"/>
      <c r="E43" s="15"/>
      <c r="F43" s="15"/>
      <c r="G43" s="15"/>
      <c r="H43" s="15"/>
      <c r="I43" s="15"/>
      <c r="J43" s="15"/>
      <c r="K43" s="15"/>
      <c r="L43" s="76"/>
    </row>
    <row r="44" spans="1:12">
      <c r="D44" s="27"/>
      <c r="E44" s="15"/>
      <c r="F44" s="15"/>
      <c r="G44" s="15"/>
      <c r="H44" s="15"/>
      <c r="I44" s="15"/>
      <c r="J44" s="15"/>
      <c r="K44" s="15"/>
      <c r="L44" s="75"/>
    </row>
    <row r="45" spans="1:12">
      <c r="D45" s="27"/>
      <c r="E45" s="15"/>
      <c r="F45" s="15"/>
      <c r="G45" s="15"/>
      <c r="H45" s="15"/>
      <c r="I45" s="15"/>
      <c r="J45" s="15"/>
      <c r="K45" s="15"/>
      <c r="L45" s="76"/>
    </row>
    <row r="46" spans="1:12">
      <c r="D46" s="27"/>
      <c r="E46" s="15"/>
      <c r="F46" s="15"/>
      <c r="G46" s="15"/>
      <c r="H46" s="15"/>
      <c r="I46" s="15"/>
      <c r="J46" s="15"/>
      <c r="K46" s="15"/>
      <c r="L46" s="76"/>
    </row>
    <row r="47" spans="1:12">
      <c r="D47" s="27"/>
      <c r="E47" s="15"/>
      <c r="F47" s="15"/>
      <c r="G47" s="15"/>
      <c r="H47" s="15"/>
      <c r="I47" s="15"/>
      <c r="J47" s="15"/>
      <c r="K47" s="15"/>
      <c r="L47" s="76"/>
    </row>
    <row r="48" spans="1:12">
      <c r="D48" s="27"/>
      <c r="E48" s="15"/>
      <c r="F48" s="15"/>
      <c r="G48" s="15"/>
      <c r="H48" s="15"/>
      <c r="I48" s="15"/>
      <c r="J48" s="15"/>
      <c r="K48" s="15"/>
      <c r="L48" s="76"/>
    </row>
    <row r="49" spans="4:12">
      <c r="D49" s="27"/>
      <c r="E49" s="15"/>
      <c r="F49" s="15"/>
      <c r="G49" s="15"/>
      <c r="H49" s="15"/>
      <c r="I49" s="15"/>
      <c r="J49" s="15"/>
      <c r="K49" s="15"/>
      <c r="L49" s="75"/>
    </row>
    <row r="50" spans="4:12">
      <c r="D50" s="27"/>
      <c r="E50" s="15"/>
      <c r="F50" s="15"/>
      <c r="G50" s="15"/>
      <c r="H50" s="15"/>
      <c r="I50" s="15"/>
      <c r="J50" s="15"/>
      <c r="K50" s="15"/>
      <c r="L50" s="76"/>
    </row>
    <row r="51" spans="4:12">
      <c r="D51" s="27"/>
      <c r="E51" s="15"/>
      <c r="F51" s="15"/>
      <c r="G51" s="15"/>
      <c r="H51" s="15"/>
      <c r="I51" s="15"/>
      <c r="J51" s="15"/>
      <c r="K51" s="15"/>
      <c r="L51" s="76"/>
    </row>
    <row r="52" spans="4:12">
      <c r="E52" s="15"/>
      <c r="F52" s="15"/>
      <c r="G52" s="15"/>
      <c r="H52" s="15"/>
      <c r="I52" s="15"/>
      <c r="J52" s="15"/>
      <c r="K52" s="15"/>
      <c r="L52" s="75"/>
    </row>
    <row r="53" spans="4:12">
      <c r="E53" s="15"/>
      <c r="F53" s="15"/>
      <c r="G53" s="15"/>
      <c r="H53" s="15"/>
      <c r="I53" s="15"/>
      <c r="J53" s="15"/>
      <c r="K53" s="15"/>
      <c r="L53" s="75"/>
    </row>
    <row r="54" spans="4:12">
      <c r="E54" s="15"/>
      <c r="F54" s="15"/>
      <c r="G54" s="15"/>
      <c r="H54" s="15"/>
      <c r="I54" s="15"/>
      <c r="J54" s="15"/>
      <c r="K54" s="15"/>
      <c r="L54" s="76"/>
    </row>
    <row r="55" spans="4:12">
      <c r="E55" s="15"/>
      <c r="F55" s="15"/>
      <c r="G55" s="15"/>
      <c r="H55" s="15"/>
      <c r="I55" s="15"/>
      <c r="J55" s="15"/>
      <c r="K55" s="15"/>
      <c r="L55" s="75"/>
    </row>
    <row r="56" spans="4:12">
      <c r="E56" s="15"/>
      <c r="F56" s="15"/>
      <c r="G56" s="15"/>
      <c r="H56" s="15"/>
      <c r="I56" s="15"/>
      <c r="J56" s="15"/>
      <c r="K56" s="15"/>
      <c r="L56" s="76"/>
    </row>
    <row r="57" spans="4:12">
      <c r="E57" s="15"/>
      <c r="F57" s="15"/>
      <c r="G57" s="15"/>
      <c r="H57" s="15"/>
      <c r="I57" s="15"/>
      <c r="J57" s="15"/>
      <c r="K57" s="15"/>
      <c r="L57" s="75"/>
    </row>
    <row r="58" spans="4:12">
      <c r="E58" s="15"/>
      <c r="F58" s="15"/>
      <c r="G58" s="15"/>
      <c r="H58" s="15"/>
      <c r="I58" s="15"/>
      <c r="J58" s="15"/>
      <c r="K58" s="15"/>
      <c r="L58" s="75"/>
    </row>
    <row r="59" spans="4:12">
      <c r="E59" s="15"/>
      <c r="F59" s="15"/>
      <c r="G59" s="15"/>
      <c r="H59" s="15"/>
      <c r="I59" s="15"/>
      <c r="J59" s="15"/>
      <c r="K59" s="15"/>
      <c r="L59" s="75"/>
    </row>
    <row r="60" spans="4:12">
      <c r="E60" s="15"/>
      <c r="F60" s="15"/>
      <c r="G60" s="15"/>
      <c r="H60" s="15"/>
      <c r="I60" s="15"/>
      <c r="J60" s="15"/>
      <c r="K60" s="15"/>
      <c r="L60" s="76"/>
    </row>
    <row r="61" spans="4:12">
      <c r="E61" s="15"/>
      <c r="F61" s="15"/>
      <c r="G61" s="15"/>
      <c r="H61" s="15"/>
      <c r="I61" s="15"/>
      <c r="J61" s="15"/>
      <c r="K61" s="15"/>
      <c r="L61" s="76"/>
    </row>
    <row r="62" spans="4:12">
      <c r="L62" s="75"/>
    </row>
    <row r="63" spans="4:12">
      <c r="L63" s="76"/>
    </row>
    <row r="64" spans="4:12">
      <c r="L64" s="75"/>
    </row>
    <row r="65" spans="12:12">
      <c r="L65" s="78"/>
    </row>
    <row r="66" spans="12:12">
      <c r="L66" s="75"/>
    </row>
    <row r="67" spans="12:12">
      <c r="L67" s="76"/>
    </row>
    <row r="68" spans="12:12">
      <c r="L68" s="77"/>
    </row>
    <row r="69" spans="12:12">
      <c r="L69" s="79"/>
    </row>
    <row r="81" spans="15:15">
      <c r="O81" s="87"/>
    </row>
  </sheetData>
  <mergeCells count="2">
    <mergeCell ref="A1:J1"/>
    <mergeCell ref="B3:D3"/>
  </mergeCells>
  <phoneticPr fontId="25" type="noConversion"/>
  <hyperlinks>
    <hyperlink ref="A1:L1" location="Inhaltsverzeichnis!A12" display="Inhaltsverzeichnis!A12" xr:uid="{00000000-0004-0000-0500-000000000000}"/>
    <hyperlink ref="A1:J1" location="Inhaltsverzeichnis!A17:C17" display="Inhaltsverzeichnis!A17:C17" xr:uid="{00000000-0004-0000-0500-000001000000}"/>
  </hyperlinks>
  <pageMargins left="0.59055118110236227" right="0.39370078740157483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84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5703125" defaultRowHeight="12"/>
  <cols>
    <col min="1" max="1" width="7.7109375" style="13" customWidth="1"/>
    <col min="2" max="2" width="0.85546875" style="13" customWidth="1"/>
    <col min="3" max="3" width="5.85546875" style="13" customWidth="1"/>
    <col min="4" max="4" width="32.5703125" style="13" customWidth="1"/>
    <col min="5" max="9" width="7.7109375" style="13" customWidth="1"/>
    <col min="10" max="10" width="7.7109375" style="133" customWidth="1"/>
    <col min="11" max="11" width="7.5703125" style="13" customWidth="1"/>
    <col min="12" max="12" width="8.42578125" style="72" customWidth="1"/>
    <col min="13" max="14" width="6.85546875" style="72" customWidth="1"/>
    <col min="15" max="15" width="10.28515625" style="72" customWidth="1"/>
    <col min="16" max="16" width="6" style="72" customWidth="1"/>
    <col min="17" max="16384" width="11.5703125" style="13"/>
  </cols>
  <sheetData>
    <row r="1" spans="1:16" ht="24" customHeight="1">
      <c r="A1" s="436" t="s">
        <v>732</v>
      </c>
      <c r="B1" s="436"/>
      <c r="C1" s="436"/>
      <c r="D1" s="436"/>
      <c r="E1" s="436"/>
      <c r="F1" s="436"/>
      <c r="G1" s="436"/>
      <c r="H1" s="436"/>
      <c r="I1" s="436"/>
      <c r="J1" s="436"/>
      <c r="K1" s="168"/>
      <c r="L1" s="340"/>
      <c r="M1" s="13"/>
      <c r="N1" s="13"/>
      <c r="O1" s="13"/>
      <c r="P1" s="13"/>
    </row>
    <row r="2" spans="1:16" ht="12" customHeight="1">
      <c r="A2"/>
      <c r="B2"/>
      <c r="C2"/>
      <c r="D2"/>
      <c r="E2"/>
      <c r="F2"/>
      <c r="G2"/>
      <c r="H2"/>
      <c r="I2"/>
      <c r="J2" s="196"/>
      <c r="K2" s="167"/>
      <c r="L2" s="341"/>
      <c r="M2" s="71"/>
      <c r="N2" s="71"/>
    </row>
    <row r="3" spans="1:16" s="16" customFormat="1" ht="12" customHeight="1">
      <c r="A3" s="427" t="s">
        <v>82</v>
      </c>
      <c r="B3" s="433" t="s">
        <v>83</v>
      </c>
      <c r="C3" s="426"/>
      <c r="D3" s="427"/>
      <c r="E3" s="422">
        <v>2019</v>
      </c>
      <c r="F3" s="422">
        <v>2020</v>
      </c>
      <c r="G3" s="422">
        <v>2021</v>
      </c>
      <c r="H3" s="422">
        <v>2022</v>
      </c>
      <c r="I3" s="437">
        <v>2023</v>
      </c>
      <c r="J3" s="434">
        <v>2024</v>
      </c>
    </row>
    <row r="4" spans="1:16" s="16" customFormat="1" ht="24" customHeight="1">
      <c r="A4" s="429"/>
      <c r="B4" s="439"/>
      <c r="C4" s="428"/>
      <c r="D4" s="429"/>
      <c r="E4" s="423"/>
      <c r="F4" s="423"/>
      <c r="G4" s="423"/>
      <c r="H4" s="423"/>
      <c r="I4" s="438"/>
      <c r="J4" s="435"/>
    </row>
    <row r="5" spans="1:16" s="16" customFormat="1" ht="12" customHeight="1">
      <c r="A5" s="66"/>
      <c r="B5" s="67"/>
      <c r="C5" s="67"/>
      <c r="D5" s="67"/>
      <c r="E5" s="67"/>
      <c r="F5" s="67"/>
      <c r="G5" s="67"/>
      <c r="H5" s="67"/>
      <c r="I5" s="67"/>
      <c r="J5" s="249"/>
      <c r="K5" s="59"/>
      <c r="L5" s="342"/>
      <c r="M5" s="59"/>
      <c r="N5" s="59"/>
    </row>
    <row r="6" spans="1:16" s="16" customFormat="1" ht="12" customHeight="1">
      <c r="A6" s="58"/>
      <c r="B6" s="59"/>
      <c r="C6" s="58"/>
      <c r="D6" s="51" t="s">
        <v>139</v>
      </c>
      <c r="E6" s="189">
        <v>286482</v>
      </c>
      <c r="F6" s="189">
        <v>241939</v>
      </c>
      <c r="G6" s="189">
        <v>234151</v>
      </c>
      <c r="H6" s="189">
        <v>233914</v>
      </c>
      <c r="I6" s="189">
        <v>244680</v>
      </c>
      <c r="J6" s="211">
        <v>247635</v>
      </c>
      <c r="K6" s="60"/>
    </row>
    <row r="7" spans="1:16" s="16" customFormat="1" ht="24" customHeight="1">
      <c r="A7" s="214" t="s">
        <v>324</v>
      </c>
      <c r="B7" s="61"/>
      <c r="C7" s="214" t="s">
        <v>325</v>
      </c>
      <c r="D7" s="214" t="s">
        <v>321</v>
      </c>
      <c r="E7" s="189">
        <v>284521</v>
      </c>
      <c r="F7" s="189">
        <v>240123</v>
      </c>
      <c r="G7" s="189">
        <v>232451</v>
      </c>
      <c r="H7" s="189">
        <v>232090</v>
      </c>
      <c r="I7" s="189">
        <v>242683</v>
      </c>
      <c r="J7" s="211">
        <v>245928</v>
      </c>
      <c r="K7" s="60"/>
      <c r="N7" s="62"/>
      <c r="O7" s="63"/>
    </row>
    <row r="8" spans="1:16" s="26" customFormat="1" ht="24" customHeight="1">
      <c r="A8" s="50" t="s">
        <v>84</v>
      </c>
      <c r="B8" s="29"/>
      <c r="C8" s="3" t="s">
        <v>85</v>
      </c>
      <c r="D8" s="10" t="s">
        <v>86</v>
      </c>
      <c r="E8" s="155">
        <v>9609</v>
      </c>
      <c r="F8" s="155">
        <v>6624</v>
      </c>
      <c r="G8" s="155">
        <v>6685</v>
      </c>
      <c r="H8" s="155">
        <v>7159</v>
      </c>
      <c r="I8" s="155">
        <v>7130</v>
      </c>
      <c r="J8" s="204">
        <v>7897</v>
      </c>
      <c r="K8" s="34"/>
      <c r="L8" s="65"/>
      <c r="M8" s="65"/>
    </row>
    <row r="9" spans="1:16" s="26" customFormat="1" ht="12" customHeight="1">
      <c r="A9" s="50" t="s">
        <v>87</v>
      </c>
      <c r="B9" s="29"/>
      <c r="C9" s="2" t="s">
        <v>88</v>
      </c>
      <c r="D9" s="10" t="s">
        <v>89</v>
      </c>
      <c r="E9" s="155">
        <v>23757</v>
      </c>
      <c r="F9" s="155">
        <v>21675</v>
      </c>
      <c r="G9" s="155">
        <v>20687</v>
      </c>
      <c r="H9" s="155">
        <v>20543</v>
      </c>
      <c r="I9" s="155">
        <v>21182</v>
      </c>
      <c r="J9" s="204">
        <v>20928</v>
      </c>
      <c r="K9" s="34"/>
      <c r="L9" s="65"/>
      <c r="M9" s="65"/>
    </row>
    <row r="10" spans="1:16" s="26" customFormat="1" ht="36" customHeight="1">
      <c r="A10" s="50" t="s">
        <v>146</v>
      </c>
      <c r="B10" s="1"/>
      <c r="C10" s="18" t="s">
        <v>147</v>
      </c>
      <c r="D10" s="10" t="s">
        <v>148</v>
      </c>
      <c r="E10" s="155">
        <v>2296</v>
      </c>
      <c r="F10" s="155">
        <v>2063</v>
      </c>
      <c r="G10" s="155">
        <v>1978</v>
      </c>
      <c r="H10" s="155">
        <v>1976</v>
      </c>
      <c r="I10" s="155">
        <v>2022</v>
      </c>
      <c r="J10" s="204">
        <v>2125</v>
      </c>
      <c r="K10" s="34"/>
      <c r="L10" s="65"/>
      <c r="M10" s="65"/>
    </row>
    <row r="11" spans="1:16" s="26" customFormat="1" ht="24" customHeight="1">
      <c r="A11" s="50" t="s">
        <v>90</v>
      </c>
      <c r="B11" s="30"/>
      <c r="C11" s="18" t="s">
        <v>91</v>
      </c>
      <c r="D11" s="10" t="s">
        <v>92</v>
      </c>
      <c r="E11" s="155">
        <v>9222</v>
      </c>
      <c r="F11" s="155">
        <v>7369</v>
      </c>
      <c r="G11" s="155">
        <v>7153</v>
      </c>
      <c r="H11" s="155">
        <v>8141</v>
      </c>
      <c r="I11" s="155">
        <v>8446</v>
      </c>
      <c r="J11" s="204">
        <v>8429</v>
      </c>
      <c r="K11" s="34"/>
      <c r="L11" s="65"/>
      <c r="M11" s="65"/>
    </row>
    <row r="12" spans="1:16" s="26" customFormat="1" ht="12" customHeight="1">
      <c r="A12" s="50" t="s">
        <v>93</v>
      </c>
      <c r="B12" s="29"/>
      <c r="C12" s="18" t="s">
        <v>94</v>
      </c>
      <c r="D12" s="10" t="s">
        <v>95</v>
      </c>
      <c r="E12" s="155">
        <v>17064</v>
      </c>
      <c r="F12" s="155">
        <v>15334</v>
      </c>
      <c r="G12" s="155">
        <v>15095</v>
      </c>
      <c r="H12" s="155">
        <v>15248</v>
      </c>
      <c r="I12" s="155">
        <v>16189</v>
      </c>
      <c r="J12" s="204">
        <v>16749</v>
      </c>
      <c r="K12" s="34"/>
      <c r="L12" s="65"/>
      <c r="M12" s="65"/>
    </row>
    <row r="13" spans="1:16" s="26" customFormat="1" ht="12" customHeight="1">
      <c r="A13" s="50" t="s">
        <v>96</v>
      </c>
      <c r="B13" s="30"/>
      <c r="C13" s="18" t="s">
        <v>97</v>
      </c>
      <c r="D13" s="11" t="s">
        <v>98</v>
      </c>
      <c r="E13" s="155">
        <v>10672</v>
      </c>
      <c r="F13" s="155">
        <v>8848</v>
      </c>
      <c r="G13" s="155">
        <v>8798</v>
      </c>
      <c r="H13" s="155">
        <v>8543</v>
      </c>
      <c r="I13" s="155">
        <v>9335</v>
      </c>
      <c r="J13" s="204">
        <v>9403</v>
      </c>
      <c r="K13" s="34"/>
      <c r="L13" s="65"/>
      <c r="M13" s="65"/>
    </row>
    <row r="14" spans="1:16" s="26" customFormat="1" ht="24" customHeight="1">
      <c r="A14" s="50" t="s">
        <v>99</v>
      </c>
      <c r="B14" s="29"/>
      <c r="C14" s="18" t="s">
        <v>100</v>
      </c>
      <c r="D14" s="10" t="s">
        <v>101</v>
      </c>
      <c r="E14" s="155">
        <v>5172</v>
      </c>
      <c r="F14" s="155">
        <v>3434</v>
      </c>
      <c r="G14" s="155">
        <v>3247</v>
      </c>
      <c r="H14" s="155">
        <v>2991</v>
      </c>
      <c r="I14" s="155">
        <v>3939</v>
      </c>
      <c r="J14" s="204">
        <v>4227</v>
      </c>
      <c r="K14" s="34"/>
      <c r="L14" s="65"/>
      <c r="M14" s="65"/>
    </row>
    <row r="15" spans="1:16" s="26" customFormat="1" ht="24" customHeight="1">
      <c r="A15" s="50" t="s">
        <v>102</v>
      </c>
      <c r="B15" s="29"/>
      <c r="C15" s="18" t="s">
        <v>103</v>
      </c>
      <c r="D15" s="10" t="s">
        <v>104</v>
      </c>
      <c r="E15" s="155">
        <v>2571</v>
      </c>
      <c r="F15" s="155">
        <v>2016</v>
      </c>
      <c r="G15" s="155">
        <v>1978</v>
      </c>
      <c r="H15" s="155">
        <v>1889</v>
      </c>
      <c r="I15" s="155">
        <v>2088</v>
      </c>
      <c r="J15" s="204">
        <v>2093</v>
      </c>
      <c r="K15" s="34"/>
      <c r="L15" s="65"/>
      <c r="M15" s="65"/>
    </row>
    <row r="16" spans="1:16" s="26" customFormat="1" ht="12" customHeight="1">
      <c r="A16" s="50" t="s">
        <v>105</v>
      </c>
      <c r="B16" s="29"/>
      <c r="C16" s="18" t="s">
        <v>106</v>
      </c>
      <c r="D16" s="10" t="s">
        <v>107</v>
      </c>
      <c r="E16" s="155">
        <v>43336</v>
      </c>
      <c r="F16" s="155">
        <v>36390</v>
      </c>
      <c r="G16" s="155">
        <v>35941</v>
      </c>
      <c r="H16" s="155">
        <v>34590</v>
      </c>
      <c r="I16" s="155">
        <v>36994</v>
      </c>
      <c r="J16" s="204">
        <v>37376</v>
      </c>
      <c r="K16" s="34"/>
      <c r="L16" s="65"/>
      <c r="M16" s="65"/>
    </row>
    <row r="17" spans="1:16" s="26" customFormat="1" ht="12" customHeight="1">
      <c r="A17" s="50" t="s">
        <v>108</v>
      </c>
      <c r="B17" s="30"/>
      <c r="C17" s="18" t="s">
        <v>109</v>
      </c>
      <c r="D17" s="10" t="s">
        <v>110</v>
      </c>
      <c r="E17" s="155">
        <v>15635</v>
      </c>
      <c r="F17" s="155">
        <v>12313</v>
      </c>
      <c r="G17" s="155">
        <v>12395</v>
      </c>
      <c r="H17" s="155">
        <v>13666</v>
      </c>
      <c r="I17" s="155">
        <v>15154</v>
      </c>
      <c r="J17" s="204">
        <v>15340</v>
      </c>
      <c r="K17" s="34"/>
      <c r="L17" s="65"/>
      <c r="M17" s="65"/>
    </row>
    <row r="18" spans="1:16" s="26" customFormat="1" ht="12" customHeight="1">
      <c r="A18" s="50" t="s">
        <v>111</v>
      </c>
      <c r="B18" s="30"/>
      <c r="C18" s="18" t="s">
        <v>112</v>
      </c>
      <c r="D18" s="10" t="s">
        <v>113</v>
      </c>
      <c r="E18" s="155">
        <v>26072</v>
      </c>
      <c r="F18" s="155">
        <v>22363</v>
      </c>
      <c r="G18" s="155">
        <v>20934</v>
      </c>
      <c r="H18" s="155">
        <v>20228</v>
      </c>
      <c r="I18" s="155">
        <v>21244</v>
      </c>
      <c r="J18" s="204">
        <v>21849</v>
      </c>
      <c r="K18" s="34"/>
      <c r="L18" s="65"/>
      <c r="M18" s="65"/>
    </row>
    <row r="19" spans="1:16" s="26" customFormat="1" ht="12" customHeight="1">
      <c r="A19" s="50" t="s">
        <v>114</v>
      </c>
      <c r="B19" s="30"/>
      <c r="C19" s="18" t="s">
        <v>115</v>
      </c>
      <c r="D19" s="10" t="s">
        <v>116</v>
      </c>
      <c r="E19" s="155">
        <v>3831</v>
      </c>
      <c r="F19" s="155">
        <v>3011</v>
      </c>
      <c r="G19" s="155">
        <v>2763</v>
      </c>
      <c r="H19" s="155">
        <v>2942</v>
      </c>
      <c r="I19" s="155">
        <v>3171</v>
      </c>
      <c r="J19" s="204">
        <v>3133</v>
      </c>
      <c r="K19" s="34"/>
      <c r="L19" s="65"/>
      <c r="M19" s="65"/>
    </row>
    <row r="20" spans="1:16" s="26" customFormat="1" ht="24" customHeight="1">
      <c r="A20" s="50" t="s">
        <v>117</v>
      </c>
      <c r="B20" s="30"/>
      <c r="C20" s="18" t="s">
        <v>118</v>
      </c>
      <c r="D20" s="10" t="s">
        <v>176</v>
      </c>
      <c r="E20" s="155">
        <v>28701</v>
      </c>
      <c r="F20" s="155">
        <v>23429</v>
      </c>
      <c r="G20" s="155">
        <v>22274</v>
      </c>
      <c r="H20" s="155">
        <v>23241</v>
      </c>
      <c r="I20" s="155">
        <v>24961</v>
      </c>
      <c r="J20" s="204">
        <v>25864</v>
      </c>
      <c r="K20" s="34"/>
      <c r="L20" s="65"/>
      <c r="M20" s="65"/>
    </row>
    <row r="21" spans="1:16" s="26" customFormat="1" ht="12" customHeight="1">
      <c r="A21" s="50" t="s">
        <v>119</v>
      </c>
      <c r="B21" s="30"/>
      <c r="C21" s="18" t="s">
        <v>120</v>
      </c>
      <c r="D21" s="10" t="s">
        <v>121</v>
      </c>
      <c r="E21" s="155">
        <v>16303</v>
      </c>
      <c r="F21" s="155">
        <v>13780</v>
      </c>
      <c r="G21" s="155">
        <v>13518</v>
      </c>
      <c r="H21" s="155">
        <v>13550</v>
      </c>
      <c r="I21" s="155">
        <v>13794</v>
      </c>
      <c r="J21" s="204">
        <v>14191</v>
      </c>
      <c r="K21" s="34"/>
      <c r="L21" s="65"/>
      <c r="M21" s="65"/>
    </row>
    <row r="22" spans="1:16" s="26" customFormat="1" ht="12" customHeight="1">
      <c r="A22" s="50" t="s">
        <v>155</v>
      </c>
      <c r="B22" s="30"/>
      <c r="C22" s="18" t="s">
        <v>156</v>
      </c>
      <c r="D22" s="10" t="s">
        <v>157</v>
      </c>
      <c r="E22" s="155">
        <v>22214</v>
      </c>
      <c r="F22" s="155">
        <v>20415</v>
      </c>
      <c r="G22" s="155">
        <v>20116</v>
      </c>
      <c r="H22" s="155">
        <v>18599</v>
      </c>
      <c r="I22" s="155">
        <v>17035</v>
      </c>
      <c r="J22" s="204">
        <v>16457</v>
      </c>
      <c r="K22" s="34"/>
      <c r="L22" s="65"/>
      <c r="M22" s="65"/>
    </row>
    <row r="23" spans="1:16" s="26" customFormat="1" ht="24" customHeight="1">
      <c r="A23" s="50" t="s">
        <v>122</v>
      </c>
      <c r="B23" s="30"/>
      <c r="C23" s="18" t="s">
        <v>123</v>
      </c>
      <c r="D23" s="10" t="s">
        <v>140</v>
      </c>
      <c r="E23" s="155">
        <v>2075</v>
      </c>
      <c r="F23" s="155">
        <v>2090</v>
      </c>
      <c r="G23" s="155">
        <v>2046</v>
      </c>
      <c r="H23" s="155">
        <v>1778</v>
      </c>
      <c r="I23" s="155">
        <v>1597</v>
      </c>
      <c r="J23" s="204">
        <v>1625</v>
      </c>
      <c r="K23" s="34"/>
      <c r="L23" s="65"/>
      <c r="M23" s="65"/>
    </row>
    <row r="24" spans="1:16" s="26" customFormat="1" ht="24" customHeight="1">
      <c r="A24" s="50" t="s">
        <v>125</v>
      </c>
      <c r="B24" s="32"/>
      <c r="C24" s="18" t="s">
        <v>126</v>
      </c>
      <c r="D24" s="10" t="s">
        <v>127</v>
      </c>
      <c r="E24" s="155">
        <v>1076</v>
      </c>
      <c r="F24" s="155">
        <v>722</v>
      </c>
      <c r="G24" s="155">
        <v>826</v>
      </c>
      <c r="H24" s="155">
        <v>717</v>
      </c>
      <c r="I24" s="155">
        <v>758</v>
      </c>
      <c r="J24" s="204">
        <v>733</v>
      </c>
      <c r="K24" s="34"/>
      <c r="L24" s="65"/>
      <c r="M24" s="65"/>
    </row>
    <row r="25" spans="1:16" s="26" customFormat="1" ht="36" customHeight="1">
      <c r="A25" s="50" t="s">
        <v>128</v>
      </c>
      <c r="B25" s="1"/>
      <c r="C25" s="18" t="s">
        <v>129</v>
      </c>
      <c r="D25" s="10" t="s">
        <v>130</v>
      </c>
      <c r="E25" s="155">
        <v>14188</v>
      </c>
      <c r="F25" s="155">
        <v>10632</v>
      </c>
      <c r="G25" s="155">
        <v>9634</v>
      </c>
      <c r="H25" s="155">
        <v>9711</v>
      </c>
      <c r="I25" s="155">
        <v>10161</v>
      </c>
      <c r="J25" s="204">
        <v>9776</v>
      </c>
      <c r="K25" s="34"/>
      <c r="L25" s="65"/>
      <c r="M25" s="65"/>
    </row>
    <row r="26" spans="1:16" s="26" customFormat="1" ht="24" customHeight="1">
      <c r="A26" s="50" t="s">
        <v>159</v>
      </c>
      <c r="B26" s="1"/>
      <c r="C26" s="18" t="s">
        <v>160</v>
      </c>
      <c r="D26" s="10" t="s">
        <v>173</v>
      </c>
      <c r="E26" s="155">
        <v>30727</v>
      </c>
      <c r="F26" s="155">
        <v>27615</v>
      </c>
      <c r="G26" s="155">
        <v>26383</v>
      </c>
      <c r="H26" s="155">
        <v>26578</v>
      </c>
      <c r="I26" s="155">
        <v>27483</v>
      </c>
      <c r="J26" s="204">
        <v>27733</v>
      </c>
      <c r="K26" s="34"/>
      <c r="L26" s="65"/>
      <c r="M26" s="65"/>
    </row>
    <row r="27" spans="1:16" s="26" customFormat="1" ht="36" customHeight="1">
      <c r="A27" s="50" t="s">
        <v>131</v>
      </c>
      <c r="B27" s="30"/>
      <c r="C27" s="18" t="s">
        <v>132</v>
      </c>
      <c r="D27" s="10" t="s">
        <v>177</v>
      </c>
      <c r="E27" s="155">
        <v>1961</v>
      </c>
      <c r="F27" s="155">
        <v>1816</v>
      </c>
      <c r="G27" s="155">
        <v>1699</v>
      </c>
      <c r="H27" s="155">
        <v>1800</v>
      </c>
      <c r="I27" s="155">
        <v>1989</v>
      </c>
      <c r="J27" s="204">
        <v>1699</v>
      </c>
      <c r="K27" s="34"/>
      <c r="L27" s="65"/>
      <c r="M27" s="65"/>
    </row>
    <row r="28" spans="1:16" s="26" customFormat="1" ht="12" customHeight="1">
      <c r="A28" s="50" t="s">
        <v>133</v>
      </c>
      <c r="B28" s="30"/>
      <c r="C28" s="18" t="s">
        <v>134</v>
      </c>
      <c r="D28" s="10" t="s">
        <v>135</v>
      </c>
      <c r="E28" s="303">
        <v>0</v>
      </c>
      <c r="F28" s="303">
        <v>0</v>
      </c>
      <c r="G28" s="303">
        <v>1</v>
      </c>
      <c r="H28" s="303">
        <v>24</v>
      </c>
      <c r="I28" s="303">
        <v>8</v>
      </c>
      <c r="J28" s="303">
        <v>8</v>
      </c>
      <c r="K28" s="34"/>
      <c r="L28" s="65"/>
      <c r="M28" s="65"/>
    </row>
    <row r="29" spans="1:16" s="26" customFormat="1" ht="12" customHeight="1">
      <c r="A29" s="31"/>
      <c r="B29" s="32"/>
      <c r="C29" s="33"/>
      <c r="D29" s="154" t="s">
        <v>136</v>
      </c>
      <c r="E29" s="303">
        <v>0</v>
      </c>
      <c r="F29" s="303">
        <v>0</v>
      </c>
      <c r="G29" s="303">
        <v>0</v>
      </c>
      <c r="H29" s="303">
        <v>0</v>
      </c>
      <c r="I29" s="303">
        <v>0</v>
      </c>
      <c r="J29" s="303">
        <v>0</v>
      </c>
      <c r="K29" s="34"/>
      <c r="L29" s="65"/>
      <c r="M29" s="65"/>
    </row>
    <row r="30" spans="1:16" s="26" customFormat="1" ht="12" customHeight="1">
      <c r="A30" s="31"/>
      <c r="B30" s="32"/>
      <c r="C30" s="33"/>
      <c r="D30" s="10"/>
      <c r="E30" s="155"/>
      <c r="F30" s="155"/>
      <c r="G30" s="155"/>
      <c r="H30" s="155"/>
      <c r="I30" s="155"/>
      <c r="J30" s="363"/>
      <c r="K30" s="34"/>
      <c r="L30" s="65"/>
      <c r="M30" s="65"/>
    </row>
    <row r="31" spans="1:16" ht="12" customHeight="1">
      <c r="B31" s="32"/>
      <c r="C31" s="33"/>
      <c r="D31" s="154" t="s">
        <v>57</v>
      </c>
      <c r="E31" s="155"/>
      <c r="F31" s="155"/>
      <c r="G31" s="155"/>
      <c r="H31" s="155"/>
      <c r="I31" s="155"/>
      <c r="J31" s="363"/>
      <c r="L31" s="13"/>
      <c r="M31" s="13"/>
      <c r="N31" s="13"/>
      <c r="O31" s="13"/>
      <c r="P31" s="13"/>
    </row>
    <row r="32" spans="1:16" s="26" customFormat="1" ht="12" customHeight="1">
      <c r="A32" s="50" t="s">
        <v>137</v>
      </c>
      <c r="B32" s="32"/>
      <c r="C32" s="33"/>
      <c r="D32" s="154" t="s">
        <v>58</v>
      </c>
      <c r="E32" s="155">
        <v>5087</v>
      </c>
      <c r="F32" s="155">
        <v>5152</v>
      </c>
      <c r="G32" s="155">
        <v>5233</v>
      </c>
      <c r="H32" s="155">
        <v>4878</v>
      </c>
      <c r="I32" s="155">
        <v>4503</v>
      </c>
      <c r="J32" s="204">
        <v>4110</v>
      </c>
      <c r="K32" s="34"/>
      <c r="L32" s="65"/>
      <c r="M32" s="65"/>
    </row>
    <row r="33" spans="1:16" ht="12" customHeight="1">
      <c r="A33" s="25" t="s">
        <v>59</v>
      </c>
      <c r="B33" s="9"/>
      <c r="C33" s="9"/>
      <c r="D33" s="4"/>
      <c r="E33" s="19"/>
      <c r="F33" s="19"/>
      <c r="G33" s="19"/>
      <c r="H33" s="19"/>
      <c r="I33" s="19"/>
      <c r="J33" s="204"/>
      <c r="K33" s="15"/>
      <c r="L33" s="39"/>
      <c r="M33" s="39"/>
      <c r="N33" s="39"/>
    </row>
    <row r="34" spans="1:16" ht="12" customHeight="1">
      <c r="A34" s="36" t="s">
        <v>60</v>
      </c>
      <c r="D34" s="27"/>
      <c r="E34" s="15"/>
      <c r="F34" s="15"/>
      <c r="G34" s="15"/>
      <c r="H34" s="15"/>
      <c r="I34" s="15"/>
      <c r="J34" s="250"/>
      <c r="K34" s="15"/>
      <c r="M34" s="13"/>
      <c r="N34" s="13"/>
      <c r="O34" s="13"/>
      <c r="P34" s="13"/>
    </row>
    <row r="35" spans="1:16" ht="12" customHeight="1">
      <c r="A35" s="36" t="s">
        <v>138</v>
      </c>
      <c r="D35" s="27"/>
      <c r="E35" s="15"/>
      <c r="F35" s="15"/>
      <c r="G35" s="15"/>
      <c r="H35" s="15"/>
      <c r="I35" s="15"/>
      <c r="J35" s="250"/>
      <c r="K35" s="15"/>
      <c r="M35" s="13"/>
      <c r="N35" s="13"/>
      <c r="O35" s="13"/>
      <c r="P35" s="13"/>
    </row>
    <row r="36" spans="1:16" s="24" customFormat="1" ht="12" customHeight="1">
      <c r="A36" s="23"/>
      <c r="C36" s="23"/>
      <c r="D36" s="23"/>
      <c r="E36" s="23"/>
      <c r="J36" s="251"/>
      <c r="L36" s="15"/>
    </row>
    <row r="37" spans="1:16">
      <c r="D37" s="27"/>
      <c r="E37" s="15"/>
      <c r="F37" s="15"/>
      <c r="G37" s="15"/>
      <c r="H37" s="15"/>
      <c r="I37" s="15"/>
      <c r="J37" s="250"/>
      <c r="K37" s="15"/>
      <c r="L37" s="16"/>
      <c r="M37" s="16"/>
    </row>
    <row r="38" spans="1:16">
      <c r="D38" s="27"/>
      <c r="E38" s="15"/>
      <c r="F38" s="17"/>
      <c r="G38" s="17"/>
      <c r="H38" s="17"/>
      <c r="I38" s="17"/>
      <c r="J38" s="252"/>
      <c r="K38" s="15"/>
      <c r="L38" s="16"/>
      <c r="M38" s="16"/>
    </row>
    <row r="39" spans="1:16">
      <c r="D39" s="27"/>
      <c r="E39" s="15"/>
      <c r="F39" s="15"/>
      <c r="G39" s="15"/>
      <c r="H39" s="15"/>
      <c r="I39" s="15"/>
      <c r="J39" s="250"/>
      <c r="K39" s="15"/>
      <c r="L39" s="16"/>
      <c r="M39" s="16"/>
    </row>
    <row r="40" spans="1:16">
      <c r="D40" s="27"/>
      <c r="E40" s="15"/>
      <c r="F40" s="15"/>
      <c r="G40" s="15"/>
      <c r="H40" s="15"/>
      <c r="I40" s="15"/>
      <c r="J40" s="250"/>
      <c r="K40" s="15"/>
      <c r="L40" s="16"/>
      <c r="M40" s="16"/>
    </row>
    <row r="41" spans="1:16">
      <c r="D41" s="27"/>
      <c r="E41" s="15"/>
      <c r="F41" s="15"/>
      <c r="G41" s="15"/>
      <c r="H41" s="15"/>
      <c r="I41" s="15"/>
      <c r="J41" s="250"/>
      <c r="K41" s="15"/>
      <c r="L41" s="16"/>
      <c r="M41" s="16"/>
    </row>
    <row r="42" spans="1:16">
      <c r="D42" s="27"/>
      <c r="E42" s="15"/>
      <c r="F42" s="15"/>
      <c r="G42" s="15"/>
      <c r="H42" s="15"/>
      <c r="I42" s="15"/>
      <c r="J42" s="250"/>
      <c r="K42" s="15"/>
      <c r="L42" s="16"/>
      <c r="M42" s="16"/>
    </row>
    <row r="43" spans="1:16">
      <c r="D43" s="27"/>
      <c r="E43" s="15"/>
      <c r="F43" s="15"/>
      <c r="G43" s="15"/>
      <c r="H43" s="15"/>
      <c r="I43" s="15"/>
      <c r="J43" s="250"/>
      <c r="K43" s="15"/>
      <c r="L43" s="16"/>
      <c r="M43" s="16"/>
    </row>
    <row r="44" spans="1:16">
      <c r="D44" s="27"/>
      <c r="E44" s="15"/>
      <c r="F44" s="15"/>
      <c r="G44" s="15"/>
      <c r="H44" s="15"/>
      <c r="I44" s="15"/>
      <c r="J44" s="250"/>
      <c r="K44" s="15"/>
      <c r="L44" s="16"/>
      <c r="M44" s="16"/>
    </row>
    <row r="45" spans="1:16">
      <c r="D45" s="27"/>
      <c r="E45" s="15"/>
      <c r="F45" s="15"/>
      <c r="G45" s="15"/>
      <c r="H45" s="15"/>
      <c r="I45" s="15"/>
      <c r="J45" s="250"/>
      <c r="K45" s="15"/>
      <c r="L45" s="16"/>
      <c r="M45" s="16"/>
    </row>
    <row r="46" spans="1:16">
      <c r="D46" s="27"/>
      <c r="E46" s="15"/>
      <c r="F46" s="15"/>
      <c r="G46" s="15"/>
      <c r="H46" s="15"/>
      <c r="I46" s="15"/>
      <c r="J46" s="250"/>
      <c r="K46" s="15"/>
      <c r="L46" s="16"/>
      <c r="M46" s="16"/>
    </row>
    <row r="47" spans="1:16">
      <c r="D47" s="27"/>
      <c r="E47" s="15"/>
      <c r="F47" s="15"/>
      <c r="G47" s="15"/>
      <c r="H47" s="15"/>
      <c r="I47" s="15"/>
      <c r="J47" s="250"/>
      <c r="K47" s="15"/>
      <c r="L47" s="16"/>
      <c r="M47" s="16"/>
    </row>
    <row r="48" spans="1:16">
      <c r="D48" s="27"/>
      <c r="E48" s="15"/>
      <c r="F48" s="15"/>
      <c r="G48" s="15"/>
      <c r="H48" s="15"/>
      <c r="I48" s="15"/>
      <c r="J48" s="250"/>
      <c r="K48" s="15"/>
      <c r="L48" s="16"/>
      <c r="M48" s="16"/>
    </row>
    <row r="49" spans="4:13">
      <c r="D49" s="27"/>
      <c r="E49" s="15"/>
      <c r="F49" s="15"/>
      <c r="G49" s="15"/>
      <c r="H49" s="15"/>
      <c r="I49" s="15"/>
      <c r="J49" s="250"/>
      <c r="K49" s="15"/>
      <c r="L49" s="16"/>
      <c r="M49" s="16"/>
    </row>
    <row r="50" spans="4:13">
      <c r="D50" s="27"/>
      <c r="E50" s="15"/>
      <c r="F50" s="15"/>
      <c r="G50" s="15"/>
      <c r="H50" s="15"/>
      <c r="I50" s="15"/>
      <c r="J50" s="250"/>
      <c r="K50" s="15"/>
      <c r="L50" s="16"/>
      <c r="M50" s="16"/>
    </row>
    <row r="51" spans="4:13">
      <c r="D51" s="27"/>
      <c r="E51" s="15"/>
      <c r="F51" s="15"/>
      <c r="G51" s="15"/>
      <c r="H51" s="15"/>
      <c r="I51" s="15"/>
      <c r="J51" s="250"/>
      <c r="K51" s="15"/>
      <c r="L51" s="16"/>
      <c r="M51" s="16"/>
    </row>
    <row r="52" spans="4:13">
      <c r="D52" s="27"/>
      <c r="E52" s="15"/>
      <c r="F52" s="15"/>
      <c r="G52" s="15"/>
      <c r="H52" s="15"/>
      <c r="I52" s="15"/>
      <c r="J52" s="250"/>
      <c r="K52" s="15"/>
      <c r="L52" s="16"/>
      <c r="M52" s="16"/>
    </row>
    <row r="53" spans="4:13">
      <c r="D53" s="27"/>
      <c r="E53" s="15"/>
      <c r="F53" s="15"/>
      <c r="G53" s="15"/>
      <c r="H53" s="15"/>
      <c r="I53" s="15"/>
      <c r="J53" s="250"/>
      <c r="K53" s="15"/>
      <c r="L53" s="16"/>
      <c r="M53" s="16"/>
    </row>
    <row r="54" spans="4:13">
      <c r="E54" s="15"/>
      <c r="F54" s="15"/>
      <c r="G54" s="15"/>
      <c r="H54" s="15"/>
      <c r="I54" s="15"/>
      <c r="J54" s="250"/>
      <c r="K54" s="15"/>
      <c r="L54" s="16"/>
      <c r="M54" s="16"/>
    </row>
    <row r="55" spans="4:13">
      <c r="E55" s="15"/>
      <c r="F55" s="15"/>
      <c r="G55" s="15"/>
      <c r="H55" s="15"/>
      <c r="I55" s="15"/>
      <c r="J55" s="250"/>
      <c r="K55" s="15"/>
      <c r="L55" s="16"/>
      <c r="M55" s="16"/>
    </row>
    <row r="56" spans="4:13">
      <c r="E56" s="15"/>
      <c r="F56" s="15"/>
      <c r="G56" s="15"/>
      <c r="H56" s="15"/>
      <c r="I56" s="15"/>
      <c r="J56" s="250"/>
      <c r="K56" s="15"/>
      <c r="L56" s="16"/>
      <c r="M56" s="16"/>
    </row>
    <row r="57" spans="4:13">
      <c r="E57" s="15"/>
      <c r="F57" s="15"/>
      <c r="G57" s="15"/>
      <c r="H57" s="15"/>
      <c r="I57" s="15"/>
      <c r="J57" s="250"/>
      <c r="K57" s="15"/>
      <c r="L57" s="16"/>
      <c r="M57" s="16"/>
    </row>
    <row r="58" spans="4:13">
      <c r="E58" s="15"/>
      <c r="F58" s="15"/>
      <c r="G58" s="15"/>
      <c r="H58" s="15"/>
      <c r="I58" s="15"/>
      <c r="J58" s="250"/>
      <c r="K58" s="15"/>
      <c r="L58" s="16"/>
      <c r="M58" s="16"/>
    </row>
    <row r="59" spans="4:13">
      <c r="E59" s="15"/>
      <c r="F59" s="15"/>
      <c r="G59" s="15"/>
      <c r="H59" s="15"/>
      <c r="I59" s="15"/>
      <c r="J59" s="250"/>
      <c r="K59" s="15"/>
      <c r="L59" s="16"/>
      <c r="M59" s="16"/>
    </row>
    <row r="60" spans="4:13">
      <c r="E60" s="15"/>
      <c r="F60" s="15"/>
      <c r="G60" s="15"/>
      <c r="H60" s="15"/>
      <c r="I60" s="15"/>
      <c r="J60" s="250"/>
      <c r="K60" s="15"/>
      <c r="L60" s="16"/>
      <c r="M60" s="16"/>
    </row>
    <row r="61" spans="4:13">
      <c r="E61" s="15"/>
      <c r="F61" s="15"/>
      <c r="G61" s="15"/>
      <c r="H61" s="15"/>
      <c r="I61" s="15"/>
      <c r="J61" s="250"/>
      <c r="K61" s="15"/>
      <c r="L61" s="16"/>
      <c r="M61" s="16"/>
    </row>
    <row r="62" spans="4:13">
      <c r="E62" s="15"/>
      <c r="F62" s="15"/>
      <c r="G62" s="15"/>
      <c r="H62" s="15"/>
      <c r="I62" s="15"/>
      <c r="J62" s="250"/>
      <c r="K62" s="15"/>
      <c r="L62" s="16"/>
      <c r="M62" s="16"/>
    </row>
    <row r="63" spans="4:13">
      <c r="L63" s="16"/>
      <c r="M63" s="16"/>
    </row>
    <row r="84" spans="14:14">
      <c r="N84" s="85"/>
    </row>
  </sheetData>
  <mergeCells count="9">
    <mergeCell ref="J3:J4"/>
    <mergeCell ref="A1:J1"/>
    <mergeCell ref="I3:I4"/>
    <mergeCell ref="H3:H4"/>
    <mergeCell ref="G3:G4"/>
    <mergeCell ref="E3:E4"/>
    <mergeCell ref="F3:F4"/>
    <mergeCell ref="A3:A4"/>
    <mergeCell ref="B3:D4"/>
  </mergeCells>
  <phoneticPr fontId="25" type="noConversion"/>
  <hyperlinks>
    <hyperlink ref="A1:J1" location="Inhaltsverzeichnis!A19:C19" display="Inhaltsverzeichnis!A19:C19" xr:uid="{00000000-0004-0000-0600-000000000000}"/>
  </hyperlinks>
  <pageMargins left="0.59055118110236227" right="0.39370078740157483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4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5703125" defaultRowHeight="12"/>
  <cols>
    <col min="1" max="1" width="7.7109375" style="13" customWidth="1"/>
    <col min="2" max="2" width="0.85546875" style="13" customWidth="1"/>
    <col min="3" max="3" width="6" style="13" customWidth="1"/>
    <col min="4" max="4" width="38.140625" style="13" customWidth="1"/>
    <col min="5" max="8" width="7.28515625" style="13" customWidth="1"/>
    <col min="9" max="9" width="8.28515625" style="13" customWidth="1"/>
    <col min="10" max="16384" width="11.5703125" style="13"/>
  </cols>
  <sheetData>
    <row r="1" spans="1:14" s="110" customFormat="1" ht="24" customHeight="1">
      <c r="A1" s="442" t="s">
        <v>734</v>
      </c>
      <c r="B1" s="442"/>
      <c r="C1" s="442"/>
      <c r="D1" s="442"/>
      <c r="E1" s="442"/>
      <c r="F1" s="442"/>
      <c r="G1" s="442"/>
      <c r="H1" s="442"/>
      <c r="I1" s="442"/>
    </row>
    <row r="2" spans="1:14" ht="12" customHeight="1">
      <c r="A2" s="119"/>
      <c r="B2" s="115"/>
      <c r="C2" s="115"/>
      <c r="D2" s="115"/>
      <c r="E2" s="115"/>
      <c r="F2" s="115"/>
      <c r="G2" s="115"/>
      <c r="H2" s="115"/>
      <c r="I2" s="115"/>
    </row>
    <row r="3" spans="1:14" s="16" customFormat="1" ht="12" customHeight="1">
      <c r="A3" s="427" t="s">
        <v>82</v>
      </c>
      <c r="B3" s="433" t="s">
        <v>83</v>
      </c>
      <c r="C3" s="426"/>
      <c r="D3" s="427"/>
      <c r="E3" s="440" t="s">
        <v>141</v>
      </c>
      <c r="F3" s="443" t="s">
        <v>142</v>
      </c>
      <c r="G3" s="444"/>
      <c r="H3" s="444"/>
      <c r="I3" s="444"/>
      <c r="K3" s="3"/>
    </row>
    <row r="4" spans="1:14" s="16" customFormat="1" ht="40.35" customHeight="1">
      <c r="A4" s="429"/>
      <c r="B4" s="439"/>
      <c r="C4" s="428"/>
      <c r="D4" s="429"/>
      <c r="E4" s="441"/>
      <c r="F4" s="38" t="s">
        <v>143</v>
      </c>
      <c r="G4" s="38" t="s">
        <v>144</v>
      </c>
      <c r="H4" s="28" t="s">
        <v>145</v>
      </c>
      <c r="I4" s="38" t="s">
        <v>164</v>
      </c>
      <c r="K4" s="284"/>
      <c r="L4" s="13"/>
      <c r="M4" s="63"/>
    </row>
    <row r="5" spans="1:14" s="16" customFormat="1" ht="12" customHeight="1">
      <c r="A5" s="118"/>
      <c r="B5" s="117"/>
      <c r="C5" s="117"/>
      <c r="D5" s="117"/>
      <c r="E5" s="117"/>
      <c r="F5" s="117"/>
      <c r="G5" s="117"/>
      <c r="H5" s="117"/>
      <c r="I5" s="117"/>
      <c r="J5" s="49"/>
    </row>
    <row r="6" spans="1:14" s="16" customFormat="1" ht="12" customHeight="1">
      <c r="A6" s="58"/>
      <c r="B6" s="59"/>
      <c r="C6" s="58"/>
      <c r="D6" s="51" t="s">
        <v>139</v>
      </c>
      <c r="E6" s="211">
        <v>492180</v>
      </c>
      <c r="F6" s="211">
        <v>446221</v>
      </c>
      <c r="G6" s="211">
        <v>20715</v>
      </c>
      <c r="H6" s="211">
        <v>22801</v>
      </c>
      <c r="I6" s="211">
        <v>2443</v>
      </c>
      <c r="J6" s="49"/>
      <c r="K6" s="116"/>
      <c r="L6" s="116"/>
      <c r="M6" s="63"/>
    </row>
    <row r="7" spans="1:14" s="16" customFormat="1" ht="24" customHeight="1">
      <c r="A7" s="214" t="s">
        <v>324</v>
      </c>
      <c r="B7" s="61"/>
      <c r="C7" s="214" t="s">
        <v>325</v>
      </c>
      <c r="D7" s="58" t="s">
        <v>321</v>
      </c>
      <c r="E7" s="211">
        <v>488969</v>
      </c>
      <c r="F7" s="211">
        <v>443506</v>
      </c>
      <c r="G7" s="211">
        <v>20455</v>
      </c>
      <c r="H7" s="211">
        <v>22598</v>
      </c>
      <c r="I7" s="211">
        <v>2410</v>
      </c>
      <c r="J7" s="49"/>
      <c r="K7" s="63"/>
      <c r="L7" s="63"/>
      <c r="M7" s="63"/>
    </row>
    <row r="8" spans="1:14" s="26" customFormat="1" ht="12" customHeight="1">
      <c r="A8" s="50" t="s">
        <v>165</v>
      </c>
      <c r="B8" s="29"/>
      <c r="C8" s="3" t="s">
        <v>166</v>
      </c>
      <c r="D8" s="10" t="s">
        <v>167</v>
      </c>
      <c r="E8" s="204">
        <v>16041</v>
      </c>
      <c r="F8" s="204">
        <v>14880</v>
      </c>
      <c r="G8" s="204">
        <v>502</v>
      </c>
      <c r="H8" s="204">
        <v>600</v>
      </c>
      <c r="I8" s="204">
        <v>59</v>
      </c>
      <c r="J8" s="49"/>
      <c r="K8" s="302"/>
      <c r="L8" s="63"/>
      <c r="M8" s="70"/>
    </row>
    <row r="9" spans="1:14" s="26" customFormat="1" ht="12" customHeight="1">
      <c r="A9" s="50" t="s">
        <v>87</v>
      </c>
      <c r="B9" s="29"/>
      <c r="C9" s="2" t="s">
        <v>88</v>
      </c>
      <c r="D9" s="10" t="s">
        <v>89</v>
      </c>
      <c r="E9" s="204">
        <v>46497</v>
      </c>
      <c r="F9" s="204">
        <v>43062</v>
      </c>
      <c r="G9" s="204">
        <v>1069</v>
      </c>
      <c r="H9" s="204">
        <v>2151</v>
      </c>
      <c r="I9" s="204">
        <v>215</v>
      </c>
      <c r="J9" s="49"/>
      <c r="K9" s="65"/>
      <c r="L9" s="63"/>
      <c r="M9" s="70"/>
    </row>
    <row r="10" spans="1:14" s="26" customFormat="1" ht="36" customHeight="1">
      <c r="A10" s="50" t="s">
        <v>146</v>
      </c>
      <c r="B10" s="30"/>
      <c r="C10" s="3" t="s">
        <v>147</v>
      </c>
      <c r="D10" s="10" t="s">
        <v>148</v>
      </c>
      <c r="E10" s="204">
        <v>4036</v>
      </c>
      <c r="F10" s="204">
        <v>3820</v>
      </c>
      <c r="G10" s="204">
        <v>74</v>
      </c>
      <c r="H10" s="204">
        <v>133</v>
      </c>
      <c r="I10" s="204">
        <v>9</v>
      </c>
      <c r="J10" s="49"/>
      <c r="K10" s="63"/>
      <c r="L10" s="63"/>
      <c r="M10" s="63"/>
      <c r="N10" s="63"/>
    </row>
    <row r="11" spans="1:14" s="26" customFormat="1" ht="12" customHeight="1">
      <c r="A11" s="50" t="s">
        <v>168</v>
      </c>
      <c r="B11" s="29"/>
      <c r="C11" s="18" t="s">
        <v>169</v>
      </c>
      <c r="D11" s="10" t="s">
        <v>170</v>
      </c>
      <c r="E11" s="204">
        <v>16029</v>
      </c>
      <c r="F11" s="204">
        <v>14773</v>
      </c>
      <c r="G11" s="204">
        <v>583</v>
      </c>
      <c r="H11" s="204">
        <v>636</v>
      </c>
      <c r="I11" s="204">
        <v>37</v>
      </c>
      <c r="J11" s="49"/>
      <c r="K11" s="65"/>
      <c r="L11" s="63"/>
      <c r="M11" s="63"/>
    </row>
    <row r="12" spans="1:14" s="26" customFormat="1" ht="12" customHeight="1">
      <c r="A12" s="50" t="s">
        <v>93</v>
      </c>
      <c r="B12" s="29"/>
      <c r="C12" s="18" t="s">
        <v>94</v>
      </c>
      <c r="D12" s="10" t="s">
        <v>95</v>
      </c>
      <c r="E12" s="204">
        <v>33779</v>
      </c>
      <c r="F12" s="204">
        <v>29716</v>
      </c>
      <c r="G12" s="204">
        <v>1708</v>
      </c>
      <c r="H12" s="204">
        <v>2163</v>
      </c>
      <c r="I12" s="204">
        <v>192</v>
      </c>
      <c r="J12" s="49"/>
      <c r="K12" s="65"/>
      <c r="L12" s="63"/>
      <c r="M12" s="63"/>
    </row>
    <row r="13" spans="1:14" s="26" customFormat="1" ht="12" customHeight="1">
      <c r="A13" s="50" t="s">
        <v>96</v>
      </c>
      <c r="B13" s="30"/>
      <c r="C13" s="18" t="s">
        <v>97</v>
      </c>
      <c r="D13" s="11" t="s">
        <v>98</v>
      </c>
      <c r="E13" s="204">
        <v>19421</v>
      </c>
      <c r="F13" s="204">
        <v>15910</v>
      </c>
      <c r="G13" s="204">
        <v>1662</v>
      </c>
      <c r="H13" s="204">
        <v>1778</v>
      </c>
      <c r="I13" s="204">
        <v>71</v>
      </c>
      <c r="J13" s="49"/>
      <c r="K13" s="65"/>
      <c r="L13" s="63"/>
      <c r="M13" s="63"/>
    </row>
    <row r="14" spans="1:14" s="26" customFormat="1" ht="24" customHeight="1">
      <c r="A14" s="50" t="s">
        <v>99</v>
      </c>
      <c r="B14" s="29"/>
      <c r="C14" s="18" t="s">
        <v>100</v>
      </c>
      <c r="D14" s="10" t="s">
        <v>150</v>
      </c>
      <c r="E14" s="204">
        <v>7955</v>
      </c>
      <c r="F14" s="204">
        <v>7332</v>
      </c>
      <c r="G14" s="204">
        <v>169</v>
      </c>
      <c r="H14" s="204">
        <v>441</v>
      </c>
      <c r="I14" s="204">
        <v>13</v>
      </c>
      <c r="J14" s="49"/>
      <c r="K14" s="65"/>
      <c r="L14" s="63"/>
      <c r="M14" s="63"/>
    </row>
    <row r="15" spans="1:14" s="26" customFormat="1" ht="12" customHeight="1">
      <c r="A15" s="50" t="s">
        <v>151</v>
      </c>
      <c r="B15" s="29"/>
      <c r="C15" s="18" t="s">
        <v>152</v>
      </c>
      <c r="D15" s="10" t="s">
        <v>153</v>
      </c>
      <c r="E15" s="204">
        <v>3855</v>
      </c>
      <c r="F15" s="204">
        <v>3493</v>
      </c>
      <c r="G15" s="204">
        <v>218</v>
      </c>
      <c r="H15" s="204">
        <v>127</v>
      </c>
      <c r="I15" s="204">
        <v>17</v>
      </c>
      <c r="J15" s="49"/>
      <c r="K15" s="65"/>
      <c r="L15" s="63"/>
      <c r="M15" s="63"/>
    </row>
    <row r="16" spans="1:14" s="26" customFormat="1" ht="12" customHeight="1">
      <c r="A16" s="50" t="s">
        <v>105</v>
      </c>
      <c r="B16" s="29"/>
      <c r="C16" s="18" t="s">
        <v>106</v>
      </c>
      <c r="D16" s="10" t="s">
        <v>107</v>
      </c>
      <c r="E16" s="204">
        <v>84135</v>
      </c>
      <c r="F16" s="204">
        <v>77786</v>
      </c>
      <c r="G16" s="204">
        <v>2978</v>
      </c>
      <c r="H16" s="204">
        <v>3138</v>
      </c>
      <c r="I16" s="204">
        <v>233</v>
      </c>
      <c r="J16" s="49"/>
      <c r="K16" s="65"/>
      <c r="L16" s="63"/>
      <c r="M16" s="63"/>
    </row>
    <row r="17" spans="1:14" s="26" customFormat="1" ht="12" customHeight="1">
      <c r="A17" s="50" t="s">
        <v>108</v>
      </c>
      <c r="B17" s="30"/>
      <c r="C17" s="18" t="s">
        <v>109</v>
      </c>
      <c r="D17" s="10" t="s">
        <v>110</v>
      </c>
      <c r="E17" s="204">
        <v>35203</v>
      </c>
      <c r="F17" s="204">
        <v>32408</v>
      </c>
      <c r="G17" s="204">
        <v>1487</v>
      </c>
      <c r="H17" s="204">
        <v>1197</v>
      </c>
      <c r="I17" s="204">
        <v>111</v>
      </c>
      <c r="J17" s="49"/>
      <c r="K17" s="65"/>
      <c r="L17" s="63"/>
      <c r="M17" s="63"/>
    </row>
    <row r="18" spans="1:14" s="26" customFormat="1" ht="11.25">
      <c r="A18" s="50" t="s">
        <v>111</v>
      </c>
      <c r="B18" s="30"/>
      <c r="C18" s="18" t="s">
        <v>112</v>
      </c>
      <c r="D18" s="10" t="s">
        <v>113</v>
      </c>
      <c r="E18" s="204">
        <v>47783</v>
      </c>
      <c r="F18" s="204">
        <v>45053</v>
      </c>
      <c r="G18" s="204">
        <v>980</v>
      </c>
      <c r="H18" s="204">
        <v>1497</v>
      </c>
      <c r="I18" s="204">
        <v>253</v>
      </c>
      <c r="J18" s="49"/>
      <c r="K18" s="65"/>
      <c r="L18" s="63"/>
      <c r="M18" s="63"/>
    </row>
    <row r="19" spans="1:14" s="26" customFormat="1" ht="12" customHeight="1">
      <c r="A19" s="50" t="s">
        <v>114</v>
      </c>
      <c r="B19" s="30"/>
      <c r="C19" s="18" t="s">
        <v>115</v>
      </c>
      <c r="D19" s="10" t="s">
        <v>116</v>
      </c>
      <c r="E19" s="204">
        <v>7325</v>
      </c>
      <c r="F19" s="204">
        <v>6654</v>
      </c>
      <c r="G19" s="204">
        <v>210</v>
      </c>
      <c r="H19" s="204">
        <v>421</v>
      </c>
      <c r="I19" s="204">
        <v>40</v>
      </c>
      <c r="J19" s="49"/>
      <c r="K19" s="65"/>
      <c r="L19" s="63"/>
      <c r="M19" s="63"/>
    </row>
    <row r="20" spans="1:14" s="26" customFormat="1" ht="24" customHeight="1">
      <c r="A20" s="50" t="s">
        <v>117</v>
      </c>
      <c r="B20" s="30"/>
      <c r="C20" s="18" t="s">
        <v>118</v>
      </c>
      <c r="D20" s="10" t="s">
        <v>154</v>
      </c>
      <c r="E20" s="204">
        <v>45968</v>
      </c>
      <c r="F20" s="204">
        <v>38064</v>
      </c>
      <c r="G20" s="204">
        <v>4300</v>
      </c>
      <c r="H20" s="204">
        <v>3414</v>
      </c>
      <c r="I20" s="204">
        <v>190</v>
      </c>
      <c r="J20" s="49"/>
      <c r="K20" s="65"/>
      <c r="L20" s="63"/>
      <c r="M20" s="63"/>
    </row>
    <row r="21" spans="1:14" s="26" customFormat="1" ht="12" customHeight="1">
      <c r="A21" s="50" t="s">
        <v>119</v>
      </c>
      <c r="B21" s="30"/>
      <c r="C21" s="18" t="s">
        <v>120</v>
      </c>
      <c r="D21" s="10" t="s">
        <v>121</v>
      </c>
      <c r="E21" s="204">
        <v>28254</v>
      </c>
      <c r="F21" s="204">
        <v>26282</v>
      </c>
      <c r="G21" s="204">
        <v>875</v>
      </c>
      <c r="H21" s="204">
        <v>953</v>
      </c>
      <c r="I21" s="204">
        <v>144</v>
      </c>
      <c r="J21" s="49"/>
      <c r="K21" s="65"/>
      <c r="L21" s="63"/>
      <c r="M21" s="63"/>
    </row>
    <row r="22" spans="1:14" s="26" customFormat="1" ht="12" customHeight="1">
      <c r="A22" s="50" t="s">
        <v>155</v>
      </c>
      <c r="B22" s="30"/>
      <c r="C22" s="18" t="s">
        <v>156</v>
      </c>
      <c r="D22" s="10" t="s">
        <v>157</v>
      </c>
      <c r="E22" s="204">
        <v>16457</v>
      </c>
      <c r="F22" s="204">
        <v>15188</v>
      </c>
      <c r="G22" s="204">
        <v>664</v>
      </c>
      <c r="H22" s="204">
        <v>449</v>
      </c>
      <c r="I22" s="204">
        <v>156</v>
      </c>
      <c r="J22" s="49"/>
      <c r="K22" s="65"/>
      <c r="L22" s="63"/>
      <c r="M22" s="63"/>
    </row>
    <row r="23" spans="1:14" s="26" customFormat="1" ht="24" customHeight="1">
      <c r="A23" s="50" t="s">
        <v>122</v>
      </c>
      <c r="B23" s="1"/>
      <c r="C23" s="18" t="s">
        <v>123</v>
      </c>
      <c r="D23" s="10" t="s">
        <v>171</v>
      </c>
      <c r="E23" s="204">
        <v>3718</v>
      </c>
      <c r="F23" s="204">
        <v>3441</v>
      </c>
      <c r="G23" s="204">
        <v>101</v>
      </c>
      <c r="H23" s="204">
        <v>149</v>
      </c>
      <c r="I23" s="204">
        <v>27</v>
      </c>
      <c r="J23" s="49"/>
      <c r="K23" s="65"/>
      <c r="L23" s="63"/>
      <c r="M23" s="63"/>
    </row>
    <row r="24" spans="1:14" s="26" customFormat="1" ht="24" customHeight="1">
      <c r="A24" s="50" t="s">
        <v>125</v>
      </c>
      <c r="B24" s="32"/>
      <c r="C24" s="18" t="s">
        <v>126</v>
      </c>
      <c r="D24" s="10" t="s">
        <v>172</v>
      </c>
      <c r="E24" s="204">
        <v>1674</v>
      </c>
      <c r="F24" s="204">
        <v>1246</v>
      </c>
      <c r="G24" s="204">
        <v>163</v>
      </c>
      <c r="H24" s="204">
        <v>231</v>
      </c>
      <c r="I24" s="204">
        <v>34</v>
      </c>
      <c r="J24" s="49"/>
      <c r="K24" s="65"/>
      <c r="L24" s="63"/>
      <c r="M24" s="63"/>
    </row>
    <row r="25" spans="1:14" s="26" customFormat="1" ht="24" customHeight="1">
      <c r="A25" s="50" t="s">
        <v>458</v>
      </c>
      <c r="B25" s="32"/>
      <c r="C25" s="18" t="s">
        <v>457</v>
      </c>
      <c r="D25" s="10" t="s">
        <v>158</v>
      </c>
      <c r="E25" s="204">
        <v>19045</v>
      </c>
      <c r="F25" s="204">
        <v>17681</v>
      </c>
      <c r="G25" s="204">
        <v>535</v>
      </c>
      <c r="H25" s="204">
        <v>732</v>
      </c>
      <c r="I25" s="204">
        <v>97</v>
      </c>
      <c r="J25" s="49"/>
      <c r="K25" s="65"/>
      <c r="L25" s="63"/>
      <c r="M25" s="63"/>
    </row>
    <row r="26" spans="1:14" s="26" customFormat="1" ht="24" customHeight="1">
      <c r="A26" s="50" t="s">
        <v>159</v>
      </c>
      <c r="B26" s="32"/>
      <c r="C26" s="18" t="s">
        <v>160</v>
      </c>
      <c r="D26" s="10" t="s">
        <v>175</v>
      </c>
      <c r="E26" s="204">
        <v>51794</v>
      </c>
      <c r="F26" s="204">
        <v>46717</v>
      </c>
      <c r="G26" s="204">
        <v>2177</v>
      </c>
      <c r="H26" s="204">
        <v>2388</v>
      </c>
      <c r="I26" s="204">
        <v>512</v>
      </c>
      <c r="J26" s="49"/>
      <c r="K26" s="65"/>
      <c r="L26" s="63"/>
      <c r="M26" s="63"/>
    </row>
    <row r="27" spans="1:14" s="26" customFormat="1" ht="36" customHeight="1">
      <c r="A27" s="50" t="s">
        <v>131</v>
      </c>
      <c r="B27" s="113"/>
      <c r="C27" s="18" t="s">
        <v>132</v>
      </c>
      <c r="D27" s="10" t="s">
        <v>161</v>
      </c>
      <c r="E27" s="204">
        <v>3200</v>
      </c>
      <c r="F27" s="204">
        <v>2708</v>
      </c>
      <c r="G27" s="204">
        <v>258</v>
      </c>
      <c r="H27" s="204">
        <v>201</v>
      </c>
      <c r="I27" s="204">
        <v>33</v>
      </c>
      <c r="J27" s="49"/>
      <c r="K27" s="63"/>
      <c r="L27" s="63"/>
      <c r="M27" s="63"/>
      <c r="N27" s="63"/>
    </row>
    <row r="28" spans="1:14" ht="12" customHeight="1">
      <c r="A28" s="50" t="s">
        <v>133</v>
      </c>
      <c r="B28" s="9"/>
      <c r="C28" s="4" t="s">
        <v>134</v>
      </c>
      <c r="D28" s="247" t="s">
        <v>135</v>
      </c>
      <c r="E28" s="303">
        <v>11</v>
      </c>
      <c r="F28" s="303">
        <v>7</v>
      </c>
      <c r="G28" s="303">
        <v>2</v>
      </c>
      <c r="H28" s="303">
        <v>2</v>
      </c>
      <c r="I28" s="303">
        <v>0</v>
      </c>
      <c r="J28" s="49"/>
      <c r="K28" s="72"/>
      <c r="L28" s="63"/>
      <c r="M28" s="63"/>
    </row>
    <row r="29" spans="1:14" ht="12" customHeight="1">
      <c r="A29" s="36"/>
      <c r="B29" s="9"/>
      <c r="C29" s="9"/>
      <c r="D29" s="10"/>
      <c r="E29" s="204"/>
      <c r="F29" s="204"/>
      <c r="G29" s="204"/>
      <c r="H29" s="204"/>
      <c r="I29" s="204"/>
      <c r="J29" s="49"/>
      <c r="L29" s="63"/>
      <c r="M29" s="63"/>
    </row>
    <row r="30" spans="1:14" ht="12" customHeight="1">
      <c r="A30" s="31"/>
      <c r="B30" s="32"/>
      <c r="C30" s="33"/>
      <c r="D30" s="10" t="s">
        <v>57</v>
      </c>
      <c r="E30" s="204"/>
      <c r="F30" s="204"/>
      <c r="G30" s="204"/>
      <c r="H30" s="204"/>
      <c r="I30" s="204"/>
      <c r="J30" s="49"/>
      <c r="K30" s="84"/>
    </row>
    <row r="31" spans="1:14" ht="12" customHeight="1">
      <c r="A31" s="50" t="s">
        <v>137</v>
      </c>
      <c r="B31" s="32"/>
      <c r="C31" s="33"/>
      <c r="D31" s="10" t="s">
        <v>162</v>
      </c>
      <c r="E31" s="204">
        <v>8381</v>
      </c>
      <c r="F31" s="204">
        <v>7716</v>
      </c>
      <c r="G31" s="204">
        <v>420</v>
      </c>
      <c r="H31" s="204">
        <v>161</v>
      </c>
      <c r="I31" s="204">
        <v>84</v>
      </c>
      <c r="J31" s="49"/>
      <c r="K31" s="84"/>
    </row>
    <row r="32" spans="1:14" ht="12" customHeight="1">
      <c r="A32" s="36" t="s">
        <v>163</v>
      </c>
      <c r="B32" s="9"/>
      <c r="C32" s="9"/>
      <c r="D32" s="10"/>
      <c r="E32" s="133"/>
      <c r="F32" s="6"/>
      <c r="K32"/>
    </row>
    <row r="33" spans="1:13" ht="12" customHeight="1">
      <c r="A33" s="36" t="s">
        <v>60</v>
      </c>
      <c r="D33" s="27"/>
      <c r="E33" s="27"/>
      <c r="F33" s="15"/>
      <c r="G33" s="15"/>
      <c r="H33" s="15"/>
      <c r="I33" s="15"/>
      <c r="J33" s="15"/>
      <c r="K33" s="15"/>
      <c r="L33" s="16"/>
      <c r="M33" s="72"/>
    </row>
    <row r="34" spans="1:13" ht="12" customHeight="1">
      <c r="A34" s="36" t="s">
        <v>138</v>
      </c>
      <c r="D34" s="27"/>
      <c r="E34" s="27"/>
      <c r="F34" s="304"/>
      <c r="G34" s="15"/>
      <c r="H34" s="15"/>
      <c r="I34" s="15"/>
      <c r="J34" s="15"/>
      <c r="K34" s="15"/>
      <c r="L34" s="16"/>
      <c r="M34" s="72"/>
    </row>
    <row r="35" spans="1:13" ht="12" customHeight="1">
      <c r="A35" s="36"/>
      <c r="D35" s="27"/>
      <c r="E35" s="27"/>
      <c r="F35" s="15"/>
      <c r="G35" s="15"/>
      <c r="H35" s="15"/>
      <c r="I35" s="15"/>
      <c r="J35" s="15"/>
      <c r="K35" s="15"/>
      <c r="L35" s="16"/>
      <c r="M35" s="72"/>
    </row>
    <row r="36" spans="1:13">
      <c r="B36" s="9"/>
      <c r="C36" s="9"/>
      <c r="D36" s="4"/>
    </row>
    <row r="37" spans="1:13">
      <c r="D37" s="27"/>
      <c r="G37" s="112"/>
      <c r="H37" s="112"/>
      <c r="I37" s="112"/>
    </row>
    <row r="38" spans="1:13">
      <c r="D38" s="27"/>
      <c r="E38" s="112"/>
      <c r="F38" s="112"/>
    </row>
    <row r="39" spans="1:13">
      <c r="D39" s="27"/>
    </row>
    <row r="40" spans="1:13">
      <c r="D40" s="27"/>
    </row>
    <row r="41" spans="1:13">
      <c r="D41" s="27"/>
    </row>
    <row r="42" spans="1:13">
      <c r="D42" s="27"/>
    </row>
    <row r="43" spans="1:13">
      <c r="D43" s="27"/>
    </row>
    <row r="44" spans="1:13">
      <c r="D44" s="27"/>
    </row>
    <row r="45" spans="1:13">
      <c r="D45" s="27"/>
    </row>
    <row r="46" spans="1:13">
      <c r="D46" s="27"/>
    </row>
    <row r="47" spans="1:13">
      <c r="D47" s="27"/>
    </row>
    <row r="48" spans="1:13">
      <c r="D48" s="27"/>
    </row>
    <row r="49" spans="4:4">
      <c r="D49" s="27"/>
    </row>
    <row r="50" spans="4:4">
      <c r="D50" s="27"/>
    </row>
    <row r="51" spans="4:4">
      <c r="D51" s="27"/>
    </row>
    <row r="52" spans="4:4">
      <c r="D52" s="27"/>
    </row>
    <row r="53" spans="4:4">
      <c r="D53" s="27"/>
    </row>
    <row r="54" spans="4:4">
      <c r="D54" s="27"/>
    </row>
    <row r="55" spans="4:4">
      <c r="D55" s="27"/>
    </row>
    <row r="56" spans="4:4">
      <c r="D56" s="27"/>
    </row>
    <row r="57" spans="4:4">
      <c r="D57" s="27"/>
    </row>
    <row r="58" spans="4:4">
      <c r="D58" s="27"/>
    </row>
    <row r="84" spans="15:15">
      <c r="O84" s="87"/>
    </row>
  </sheetData>
  <mergeCells count="5">
    <mergeCell ref="A3:A4"/>
    <mergeCell ref="B3:D4"/>
    <mergeCell ref="E3:E4"/>
    <mergeCell ref="A1:I1"/>
    <mergeCell ref="F3:I3"/>
  </mergeCells>
  <phoneticPr fontId="25" type="noConversion"/>
  <hyperlinks>
    <hyperlink ref="A1:I1" location="Inhaltsverzeichnis!A21:C21" display="Inhaltsverzeichnis!A21:C21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83"/>
  <sheetViews>
    <sheetView zoomScaleNormal="100" workbookViewId="0">
      <pane ySplit="4" topLeftCell="A5" activePane="bottomLeft" state="frozen"/>
      <selection pane="bottomLeft" activeCell="A5" sqref="A5"/>
    </sheetView>
  </sheetViews>
  <sheetFormatPr baseColWidth="10" defaultColWidth="11.5703125" defaultRowHeight="12"/>
  <cols>
    <col min="1" max="1" width="7.7109375" style="13" customWidth="1"/>
    <col min="2" max="2" width="0.85546875" style="13" customWidth="1"/>
    <col min="3" max="3" width="6" style="13" customWidth="1"/>
    <col min="4" max="4" width="38.140625" style="13" customWidth="1"/>
    <col min="5" max="8" width="7.28515625" style="13" customWidth="1"/>
    <col min="9" max="9" width="8.28515625" style="13" customWidth="1"/>
    <col min="10" max="12" width="11.5703125" style="6" hidden="1" customWidth="1"/>
    <col min="13" max="18" width="11.5703125" style="6" customWidth="1"/>
    <col min="19" max="16384" width="11.5703125" style="13"/>
  </cols>
  <sheetData>
    <row r="1" spans="1:18" ht="24" customHeight="1">
      <c r="A1" s="442" t="s">
        <v>736</v>
      </c>
      <c r="B1" s="442"/>
      <c r="C1" s="442"/>
      <c r="D1" s="442"/>
      <c r="E1" s="442"/>
      <c r="F1" s="442"/>
      <c r="G1" s="442"/>
      <c r="H1" s="442"/>
      <c r="I1" s="442"/>
    </row>
    <row r="2" spans="1:18" ht="12" customHeight="1">
      <c r="A2" s="119"/>
      <c r="B2" s="115"/>
      <c r="C2" s="115"/>
      <c r="D2" s="115"/>
      <c r="E2" s="115"/>
      <c r="F2" s="115"/>
      <c r="G2" s="115"/>
      <c r="H2" s="115"/>
      <c r="I2" s="115"/>
    </row>
    <row r="3" spans="1:18" s="16" customFormat="1" ht="12" customHeight="1">
      <c r="A3" s="427" t="s">
        <v>82</v>
      </c>
      <c r="B3" s="433" t="s">
        <v>83</v>
      </c>
      <c r="C3" s="426"/>
      <c r="D3" s="427"/>
      <c r="E3" s="440" t="s">
        <v>141</v>
      </c>
      <c r="F3" s="443" t="s">
        <v>142</v>
      </c>
      <c r="G3" s="444"/>
      <c r="H3" s="444"/>
      <c r="I3" s="444"/>
      <c r="J3" s="6"/>
      <c r="K3" s="83"/>
      <c r="L3" s="6"/>
      <c r="M3" s="6"/>
      <c r="N3" s="6"/>
      <c r="O3" s="6"/>
      <c r="P3" s="6"/>
      <c r="Q3" s="6"/>
      <c r="R3" s="6"/>
    </row>
    <row r="4" spans="1:18" s="16" customFormat="1" ht="40.15" customHeight="1">
      <c r="A4" s="429"/>
      <c r="B4" s="439"/>
      <c r="C4" s="428"/>
      <c r="D4" s="429"/>
      <c r="E4" s="441"/>
      <c r="F4" s="38" t="s">
        <v>143</v>
      </c>
      <c r="G4" s="38" t="s">
        <v>144</v>
      </c>
      <c r="H4" s="28" t="s">
        <v>145</v>
      </c>
      <c r="I4" s="38" t="s">
        <v>164</v>
      </c>
      <c r="J4" s="6"/>
      <c r="K4" s="6"/>
      <c r="L4" s="6"/>
      <c r="M4" s="6"/>
      <c r="N4" s="6"/>
      <c r="O4" s="6"/>
      <c r="P4" s="6"/>
      <c r="Q4" s="6"/>
      <c r="R4" s="6"/>
    </row>
    <row r="5" spans="1:18" s="16" customFormat="1" ht="12" customHeight="1">
      <c r="A5" s="118"/>
      <c r="B5" s="117"/>
      <c r="C5" s="117"/>
      <c r="D5" s="117"/>
      <c r="E5" s="117"/>
      <c r="F5" s="117"/>
      <c r="G5" s="117"/>
      <c r="H5" s="117"/>
      <c r="I5" s="117"/>
      <c r="J5" s="6"/>
      <c r="K5" s="6"/>
      <c r="L5" s="6"/>
      <c r="M5" s="6"/>
      <c r="N5" s="6"/>
      <c r="O5" s="6"/>
      <c r="P5" s="6"/>
      <c r="Q5" s="6"/>
      <c r="R5" s="6"/>
    </row>
    <row r="6" spans="1:18" s="16" customFormat="1" ht="12" customHeight="1">
      <c r="A6" s="58"/>
      <c r="B6" s="59"/>
      <c r="C6" s="58"/>
      <c r="D6" s="51" t="s">
        <v>139</v>
      </c>
      <c r="E6" s="211">
        <v>247635</v>
      </c>
      <c r="F6" s="211">
        <v>225130</v>
      </c>
      <c r="G6" s="211">
        <v>10663</v>
      </c>
      <c r="H6" s="211">
        <v>10955</v>
      </c>
      <c r="I6" s="211">
        <v>887</v>
      </c>
      <c r="J6" s="116"/>
      <c r="K6" s="116"/>
      <c r="L6" s="116"/>
      <c r="M6" s="63"/>
      <c r="N6" s="63"/>
      <c r="O6" s="6"/>
      <c r="P6" s="6"/>
      <c r="Q6" s="6"/>
      <c r="R6" s="6"/>
    </row>
    <row r="7" spans="1:18" s="16" customFormat="1" ht="24" customHeight="1">
      <c r="A7" s="214" t="s">
        <v>324</v>
      </c>
      <c r="B7" s="61"/>
      <c r="C7" s="214" t="s">
        <v>325</v>
      </c>
      <c r="D7" s="58" t="s">
        <v>321</v>
      </c>
      <c r="E7" s="211">
        <v>245928</v>
      </c>
      <c r="F7" s="211">
        <v>223764</v>
      </c>
      <c r="G7" s="211">
        <v>10471</v>
      </c>
      <c r="H7" s="211">
        <v>10828</v>
      </c>
      <c r="I7" s="211">
        <v>865</v>
      </c>
      <c r="J7" s="89">
        <f>SUM(J8:J26)</f>
        <v>0</v>
      </c>
      <c r="K7" s="89">
        <f>SUM(K8:K26)</f>
        <v>0</v>
      </c>
      <c r="L7" s="89">
        <f>SUM(L8:L26)</f>
        <v>0</v>
      </c>
      <c r="M7" s="63"/>
      <c r="N7" s="63"/>
      <c r="O7" s="6"/>
      <c r="P7" s="6"/>
      <c r="Q7" s="6"/>
      <c r="R7" s="6"/>
    </row>
    <row r="8" spans="1:18" s="26" customFormat="1" ht="12" customHeight="1">
      <c r="A8" s="50" t="s">
        <v>165</v>
      </c>
      <c r="B8" s="29"/>
      <c r="C8" s="3" t="s">
        <v>166</v>
      </c>
      <c r="D8" s="10" t="s">
        <v>167</v>
      </c>
      <c r="E8" s="204">
        <v>7897</v>
      </c>
      <c r="F8" s="204">
        <v>7346</v>
      </c>
      <c r="G8" s="204">
        <v>236</v>
      </c>
      <c r="H8" s="204">
        <v>290</v>
      </c>
      <c r="I8" s="204">
        <v>25</v>
      </c>
      <c r="J8" s="70"/>
      <c r="L8" s="63"/>
      <c r="M8" s="63"/>
      <c r="N8" s="63"/>
      <c r="P8" s="6"/>
      <c r="Q8" s="6"/>
      <c r="R8" s="6"/>
    </row>
    <row r="9" spans="1:18" s="26" customFormat="1" ht="12" customHeight="1">
      <c r="A9" s="50" t="s">
        <v>87</v>
      </c>
      <c r="B9" s="29"/>
      <c r="C9" s="2" t="s">
        <v>88</v>
      </c>
      <c r="D9" s="10" t="s">
        <v>89</v>
      </c>
      <c r="E9" s="204">
        <v>20928</v>
      </c>
      <c r="F9" s="204">
        <v>19469</v>
      </c>
      <c r="G9" s="204">
        <v>507</v>
      </c>
      <c r="H9" s="204">
        <v>868</v>
      </c>
      <c r="I9" s="204">
        <v>84</v>
      </c>
      <c r="J9" s="70"/>
      <c r="L9" s="63"/>
      <c r="M9" s="63"/>
      <c r="N9" s="63"/>
      <c r="P9" s="6"/>
      <c r="Q9" s="6"/>
      <c r="R9" s="6"/>
    </row>
    <row r="10" spans="1:18" s="26" customFormat="1" ht="36" customHeight="1">
      <c r="A10" s="50" t="s">
        <v>146</v>
      </c>
      <c r="B10" s="30"/>
      <c r="C10" s="3" t="s">
        <v>147</v>
      </c>
      <c r="D10" s="10" t="s">
        <v>174</v>
      </c>
      <c r="E10" s="204">
        <v>2125</v>
      </c>
      <c r="F10" s="204">
        <v>2013</v>
      </c>
      <c r="G10" s="204">
        <v>43</v>
      </c>
      <c r="H10" s="204">
        <v>67</v>
      </c>
      <c r="I10" s="204">
        <v>2</v>
      </c>
      <c r="J10" s="70"/>
      <c r="L10" s="63"/>
      <c r="M10" s="63"/>
      <c r="N10" s="63"/>
      <c r="P10" s="6"/>
      <c r="Q10" s="6"/>
      <c r="R10" s="6"/>
    </row>
    <row r="11" spans="1:18" s="26" customFormat="1" ht="12" customHeight="1">
      <c r="A11" s="50" t="s">
        <v>168</v>
      </c>
      <c r="B11" s="29"/>
      <c r="C11" s="18" t="s">
        <v>169</v>
      </c>
      <c r="D11" s="10" t="s">
        <v>170</v>
      </c>
      <c r="E11" s="204">
        <v>8429</v>
      </c>
      <c r="F11" s="204">
        <v>7745</v>
      </c>
      <c r="G11" s="204">
        <v>292</v>
      </c>
      <c r="H11" s="204">
        <v>384</v>
      </c>
      <c r="I11" s="204">
        <v>8</v>
      </c>
      <c r="J11" s="49"/>
      <c r="L11" s="63"/>
      <c r="M11" s="63"/>
    </row>
    <row r="12" spans="1:18" s="26" customFormat="1" ht="12" customHeight="1">
      <c r="A12" s="50" t="s">
        <v>93</v>
      </c>
      <c r="B12" s="29"/>
      <c r="C12" s="18" t="s">
        <v>94</v>
      </c>
      <c r="D12" s="10" t="s">
        <v>95</v>
      </c>
      <c r="E12" s="204">
        <v>16749</v>
      </c>
      <c r="F12" s="204">
        <v>14540</v>
      </c>
      <c r="G12" s="204">
        <v>943</v>
      </c>
      <c r="H12" s="204">
        <v>1207</v>
      </c>
      <c r="I12" s="204">
        <v>59</v>
      </c>
      <c r="J12" s="70"/>
      <c r="L12" s="63"/>
      <c r="M12" s="63"/>
      <c r="N12" s="63"/>
      <c r="P12" s="6"/>
      <c r="Q12" s="6"/>
      <c r="R12" s="6"/>
    </row>
    <row r="13" spans="1:18" s="26" customFormat="1" ht="12" customHeight="1">
      <c r="A13" s="50" t="s">
        <v>96</v>
      </c>
      <c r="B13" s="30"/>
      <c r="C13" s="18" t="s">
        <v>97</v>
      </c>
      <c r="D13" s="11" t="s">
        <v>98</v>
      </c>
      <c r="E13" s="204">
        <v>9403</v>
      </c>
      <c r="F13" s="204">
        <v>7916</v>
      </c>
      <c r="G13" s="204">
        <v>702</v>
      </c>
      <c r="H13" s="204">
        <v>765</v>
      </c>
      <c r="I13" s="204">
        <v>20</v>
      </c>
      <c r="J13" s="70"/>
      <c r="L13" s="63"/>
      <c r="M13" s="63"/>
      <c r="N13" s="63"/>
      <c r="P13" s="6"/>
      <c r="Q13" s="6"/>
      <c r="R13" s="6"/>
    </row>
    <row r="14" spans="1:18" s="26" customFormat="1" ht="24" customHeight="1">
      <c r="A14" s="50" t="s">
        <v>99</v>
      </c>
      <c r="B14" s="29"/>
      <c r="C14" s="18" t="s">
        <v>100</v>
      </c>
      <c r="D14" s="10" t="s">
        <v>150</v>
      </c>
      <c r="E14" s="204">
        <v>4227</v>
      </c>
      <c r="F14" s="204">
        <v>3925</v>
      </c>
      <c r="G14" s="204">
        <v>81</v>
      </c>
      <c r="H14" s="204">
        <v>220</v>
      </c>
      <c r="I14" s="303">
        <v>1</v>
      </c>
      <c r="J14" s="70"/>
      <c r="L14" s="63"/>
      <c r="M14" s="63"/>
      <c r="N14" s="63"/>
      <c r="P14" s="6"/>
      <c r="Q14" s="6"/>
      <c r="R14" s="6"/>
    </row>
    <row r="15" spans="1:18" s="26" customFormat="1" ht="12" customHeight="1">
      <c r="A15" s="50" t="s">
        <v>151</v>
      </c>
      <c r="B15" s="29"/>
      <c r="C15" s="18" t="s">
        <v>152</v>
      </c>
      <c r="D15" s="10" t="s">
        <v>153</v>
      </c>
      <c r="E15" s="204">
        <v>2093</v>
      </c>
      <c r="F15" s="204">
        <v>1915</v>
      </c>
      <c r="G15" s="204">
        <v>107</v>
      </c>
      <c r="H15" s="204">
        <v>65</v>
      </c>
      <c r="I15" s="204">
        <v>6</v>
      </c>
      <c r="J15" s="70"/>
      <c r="L15" s="63"/>
      <c r="M15" s="63"/>
      <c r="N15" s="63"/>
      <c r="P15" s="6"/>
      <c r="Q15" s="6"/>
      <c r="R15" s="6"/>
    </row>
    <row r="16" spans="1:18" s="26" customFormat="1" ht="12" customHeight="1">
      <c r="A16" s="50" t="s">
        <v>105</v>
      </c>
      <c r="B16" s="29"/>
      <c r="C16" s="18" t="s">
        <v>106</v>
      </c>
      <c r="D16" s="10" t="s">
        <v>107</v>
      </c>
      <c r="E16" s="204">
        <v>37376</v>
      </c>
      <c r="F16" s="204">
        <v>34898</v>
      </c>
      <c r="G16" s="204">
        <v>1240</v>
      </c>
      <c r="H16" s="204">
        <v>1182</v>
      </c>
      <c r="I16" s="204">
        <v>56</v>
      </c>
      <c r="J16" s="70"/>
      <c r="L16" s="63"/>
      <c r="M16" s="63"/>
      <c r="N16" s="63"/>
      <c r="P16" s="6"/>
      <c r="Q16" s="6"/>
      <c r="R16" s="6"/>
    </row>
    <row r="17" spans="1:18" s="26" customFormat="1" ht="12" customHeight="1">
      <c r="A17" s="50" t="s">
        <v>108</v>
      </c>
      <c r="B17" s="30"/>
      <c r="C17" s="18" t="s">
        <v>109</v>
      </c>
      <c r="D17" s="10" t="s">
        <v>110</v>
      </c>
      <c r="E17" s="204">
        <v>15340</v>
      </c>
      <c r="F17" s="204">
        <v>14179</v>
      </c>
      <c r="G17" s="204">
        <v>669</v>
      </c>
      <c r="H17" s="204">
        <v>449</v>
      </c>
      <c r="I17" s="204">
        <v>43</v>
      </c>
      <c r="J17" s="70"/>
      <c r="L17" s="63"/>
      <c r="M17" s="63"/>
      <c r="N17" s="63"/>
      <c r="P17" s="6"/>
      <c r="Q17" s="6"/>
      <c r="R17" s="6"/>
    </row>
    <row r="18" spans="1:18" s="26" customFormat="1" ht="12" customHeight="1">
      <c r="A18" s="50" t="s">
        <v>111</v>
      </c>
      <c r="B18" s="30"/>
      <c r="C18" s="18" t="s">
        <v>112</v>
      </c>
      <c r="D18" s="10" t="s">
        <v>113</v>
      </c>
      <c r="E18" s="204">
        <v>21849</v>
      </c>
      <c r="F18" s="204">
        <v>20701</v>
      </c>
      <c r="G18" s="204">
        <v>418</v>
      </c>
      <c r="H18" s="204">
        <v>654</v>
      </c>
      <c r="I18" s="204">
        <v>76</v>
      </c>
      <c r="J18" s="70"/>
      <c r="L18" s="63"/>
      <c r="M18" s="63"/>
      <c r="N18" s="63"/>
      <c r="P18" s="6"/>
      <c r="Q18" s="6"/>
      <c r="R18" s="6"/>
    </row>
    <row r="19" spans="1:18" s="26" customFormat="1" ht="12" customHeight="1">
      <c r="A19" s="50" t="s">
        <v>114</v>
      </c>
      <c r="B19" s="30"/>
      <c r="C19" s="18" t="s">
        <v>115</v>
      </c>
      <c r="D19" s="10" t="s">
        <v>116</v>
      </c>
      <c r="E19" s="204">
        <v>3133</v>
      </c>
      <c r="F19" s="204">
        <v>2833</v>
      </c>
      <c r="G19" s="204">
        <v>103</v>
      </c>
      <c r="H19" s="204">
        <v>185</v>
      </c>
      <c r="I19" s="204">
        <v>12</v>
      </c>
      <c r="J19" s="70"/>
      <c r="L19" s="63"/>
      <c r="M19" s="63"/>
      <c r="N19" s="63"/>
      <c r="P19" s="6"/>
      <c r="Q19" s="6"/>
      <c r="R19" s="6"/>
    </row>
    <row r="20" spans="1:18" s="26" customFormat="1" ht="24" customHeight="1">
      <c r="A20" s="50" t="s">
        <v>117</v>
      </c>
      <c r="B20" s="30"/>
      <c r="C20" s="18" t="s">
        <v>118</v>
      </c>
      <c r="D20" s="10" t="s">
        <v>154</v>
      </c>
      <c r="E20" s="204">
        <v>25864</v>
      </c>
      <c r="F20" s="204">
        <v>21345</v>
      </c>
      <c r="G20" s="204">
        <v>2565</v>
      </c>
      <c r="H20" s="204">
        <v>1884</v>
      </c>
      <c r="I20" s="204">
        <v>70</v>
      </c>
      <c r="J20" s="70"/>
      <c r="L20" s="63"/>
      <c r="M20" s="63"/>
      <c r="N20" s="63"/>
      <c r="P20" s="6"/>
      <c r="Q20" s="6"/>
      <c r="R20" s="6"/>
    </row>
    <row r="21" spans="1:18" s="26" customFormat="1" ht="12" customHeight="1">
      <c r="A21" s="50" t="s">
        <v>119</v>
      </c>
      <c r="B21" s="30"/>
      <c r="C21" s="18" t="s">
        <v>120</v>
      </c>
      <c r="D21" s="10" t="s">
        <v>121</v>
      </c>
      <c r="E21" s="204">
        <v>14191</v>
      </c>
      <c r="F21" s="204">
        <v>13229</v>
      </c>
      <c r="G21" s="204">
        <v>478</v>
      </c>
      <c r="H21" s="204">
        <v>428</v>
      </c>
      <c r="I21" s="204">
        <v>56</v>
      </c>
      <c r="J21" s="70"/>
      <c r="L21" s="63"/>
      <c r="M21" s="63"/>
      <c r="N21" s="63"/>
      <c r="P21" s="6"/>
      <c r="Q21" s="6"/>
      <c r="R21" s="6"/>
    </row>
    <row r="22" spans="1:18" s="26" customFormat="1" ht="12" customHeight="1">
      <c r="A22" s="50" t="s">
        <v>155</v>
      </c>
      <c r="B22" s="30"/>
      <c r="C22" s="18" t="s">
        <v>156</v>
      </c>
      <c r="D22" s="10" t="s">
        <v>157</v>
      </c>
      <c r="E22" s="204">
        <v>16457</v>
      </c>
      <c r="F22" s="204">
        <v>15188</v>
      </c>
      <c r="G22" s="204">
        <v>664</v>
      </c>
      <c r="H22" s="204">
        <v>449</v>
      </c>
      <c r="I22" s="204">
        <v>156</v>
      </c>
      <c r="J22" s="70"/>
      <c r="L22" s="63"/>
      <c r="M22" s="63"/>
      <c r="N22" s="63"/>
      <c r="P22" s="6"/>
      <c r="Q22" s="6"/>
      <c r="R22" s="6"/>
    </row>
    <row r="23" spans="1:18" s="26" customFormat="1" ht="24" customHeight="1">
      <c r="A23" s="50" t="s">
        <v>122</v>
      </c>
      <c r="B23" s="1"/>
      <c r="C23" s="18" t="s">
        <v>123</v>
      </c>
      <c r="D23" s="10" t="s">
        <v>171</v>
      </c>
      <c r="E23" s="204">
        <v>1625</v>
      </c>
      <c r="F23" s="204">
        <v>1507</v>
      </c>
      <c r="G23" s="204">
        <v>39</v>
      </c>
      <c r="H23" s="204">
        <v>65</v>
      </c>
      <c r="I23" s="204">
        <v>14</v>
      </c>
      <c r="J23" s="70"/>
      <c r="L23" s="63"/>
      <c r="M23" s="63"/>
      <c r="N23" s="63"/>
      <c r="P23" s="6"/>
      <c r="Q23" s="6"/>
      <c r="R23" s="6"/>
    </row>
    <row r="24" spans="1:18" s="26" customFormat="1" ht="24" customHeight="1">
      <c r="A24" s="50" t="s">
        <v>125</v>
      </c>
      <c r="B24" s="1"/>
      <c r="C24" s="18" t="s">
        <v>126</v>
      </c>
      <c r="D24" s="10" t="s">
        <v>172</v>
      </c>
      <c r="E24" s="204">
        <v>733</v>
      </c>
      <c r="F24" s="204">
        <v>517</v>
      </c>
      <c r="G24" s="204">
        <v>81</v>
      </c>
      <c r="H24" s="204">
        <v>121</v>
      </c>
      <c r="I24" s="204">
        <v>14</v>
      </c>
      <c r="J24" s="70"/>
      <c r="L24" s="63"/>
      <c r="M24" s="63"/>
      <c r="N24" s="63"/>
      <c r="P24" s="6"/>
      <c r="Q24" s="6"/>
      <c r="R24" s="6"/>
    </row>
    <row r="25" spans="1:18" s="26" customFormat="1" ht="24" customHeight="1">
      <c r="A25" s="50" t="s">
        <v>458</v>
      </c>
      <c r="B25" s="1"/>
      <c r="C25" s="18" t="s">
        <v>457</v>
      </c>
      <c r="D25" s="10" t="s">
        <v>158</v>
      </c>
      <c r="E25" s="204">
        <v>9776</v>
      </c>
      <c r="F25" s="204">
        <v>9109</v>
      </c>
      <c r="G25" s="204">
        <v>261</v>
      </c>
      <c r="H25" s="204">
        <v>372</v>
      </c>
      <c r="I25" s="204">
        <v>34</v>
      </c>
      <c r="J25" s="70"/>
      <c r="L25" s="63"/>
      <c r="M25" s="63"/>
      <c r="N25" s="63"/>
      <c r="P25" s="6"/>
      <c r="Q25" s="6"/>
      <c r="R25" s="6"/>
    </row>
    <row r="26" spans="1:18" s="26" customFormat="1" ht="24" customHeight="1">
      <c r="A26" s="50" t="s">
        <v>159</v>
      </c>
      <c r="B26" s="1"/>
      <c r="C26" s="18" t="s">
        <v>160</v>
      </c>
      <c r="D26" s="10" t="s">
        <v>175</v>
      </c>
      <c r="E26" s="204">
        <v>27733</v>
      </c>
      <c r="F26" s="204">
        <v>25389</v>
      </c>
      <c r="G26" s="204">
        <v>1042</v>
      </c>
      <c r="H26" s="204">
        <v>1173</v>
      </c>
      <c r="I26" s="204">
        <v>129</v>
      </c>
      <c r="J26" s="70"/>
      <c r="L26" s="63"/>
      <c r="M26" s="63"/>
      <c r="N26" s="63"/>
      <c r="P26" s="6"/>
      <c r="Q26" s="6"/>
      <c r="R26" s="6"/>
    </row>
    <row r="27" spans="1:18" s="26" customFormat="1" ht="36" customHeight="1">
      <c r="A27" s="50" t="s">
        <v>131</v>
      </c>
      <c r="B27" s="30"/>
      <c r="C27" s="18" t="s">
        <v>132</v>
      </c>
      <c r="D27" s="10" t="s">
        <v>161</v>
      </c>
      <c r="E27" s="204">
        <v>1699</v>
      </c>
      <c r="F27" s="204">
        <v>1361</v>
      </c>
      <c r="G27" s="204">
        <v>191</v>
      </c>
      <c r="H27" s="204">
        <v>125</v>
      </c>
      <c r="I27" s="204">
        <v>22</v>
      </c>
      <c r="J27" s="70"/>
      <c r="L27" s="63"/>
      <c r="M27" s="63"/>
      <c r="N27" s="63"/>
      <c r="P27" s="6"/>
      <c r="Q27" s="6"/>
      <c r="R27" s="6"/>
    </row>
    <row r="28" spans="1:18" s="26" customFormat="1" ht="12" customHeight="1">
      <c r="A28" s="50" t="s">
        <v>133</v>
      </c>
      <c r="B28" s="9"/>
      <c r="C28" s="9" t="s">
        <v>134</v>
      </c>
      <c r="D28" s="10" t="s">
        <v>135</v>
      </c>
      <c r="E28" s="303">
        <v>8</v>
      </c>
      <c r="F28" s="204">
        <v>5</v>
      </c>
      <c r="G28" s="303">
        <v>1</v>
      </c>
      <c r="H28" s="303">
        <v>2</v>
      </c>
      <c r="I28" s="303">
        <v>0</v>
      </c>
      <c r="J28" s="6"/>
      <c r="K28" s="34"/>
      <c r="L28" s="62"/>
      <c r="M28" s="63"/>
      <c r="N28" s="63"/>
    </row>
    <row r="29" spans="1:18" s="26" customFormat="1" ht="12" customHeight="1">
      <c r="A29" s="36"/>
      <c r="B29" s="9"/>
      <c r="C29" s="9"/>
      <c r="D29" s="10"/>
      <c r="E29" s="303"/>
      <c r="F29" s="204"/>
      <c r="G29" s="204"/>
      <c r="H29" s="204"/>
      <c r="I29" s="204"/>
      <c r="J29" s="70"/>
      <c r="L29" s="63"/>
      <c r="M29" s="63"/>
      <c r="N29" s="63"/>
      <c r="P29" s="6"/>
      <c r="Q29" s="6"/>
      <c r="R29" s="6"/>
    </row>
    <row r="30" spans="1:18" ht="12" customHeight="1">
      <c r="A30" s="31"/>
      <c r="B30" s="32"/>
      <c r="C30" s="33"/>
      <c r="D30" s="10" t="s">
        <v>57</v>
      </c>
      <c r="E30" s="204"/>
      <c r="F30" s="204"/>
      <c r="G30" s="204"/>
      <c r="H30" s="204"/>
      <c r="I30" s="204"/>
      <c r="K30" s="84"/>
      <c r="L30" s="13"/>
      <c r="M30" s="63"/>
      <c r="N30" s="63"/>
      <c r="O30" s="13"/>
      <c r="P30" s="13"/>
      <c r="Q30" s="13"/>
      <c r="R30" s="13"/>
    </row>
    <row r="31" spans="1:18" s="26" customFormat="1" ht="12" customHeight="1">
      <c r="A31" s="50" t="s">
        <v>137</v>
      </c>
      <c r="B31" s="32"/>
      <c r="C31" s="33"/>
      <c r="D31" s="10" t="s">
        <v>58</v>
      </c>
      <c r="E31" s="204">
        <v>4110</v>
      </c>
      <c r="F31" s="204">
        <v>3765</v>
      </c>
      <c r="G31" s="204">
        <v>216</v>
      </c>
      <c r="H31" s="204">
        <v>86</v>
      </c>
      <c r="I31" s="204">
        <v>43</v>
      </c>
      <c r="J31" s="70"/>
      <c r="M31" s="63"/>
      <c r="N31" s="63"/>
      <c r="P31" s="6"/>
      <c r="Q31" s="6"/>
      <c r="R31" s="6"/>
    </row>
    <row r="32" spans="1:18" s="15" customFormat="1" ht="12" customHeight="1">
      <c r="A32" s="36" t="s">
        <v>59</v>
      </c>
      <c r="B32" s="9"/>
      <c r="C32" s="9"/>
      <c r="D32" s="10"/>
      <c r="E32" s="250"/>
      <c r="F32" s="6"/>
      <c r="G32" s="13"/>
      <c r="H32" s="13"/>
      <c r="I32" s="13"/>
      <c r="L32" s="6"/>
      <c r="M32" s="63"/>
      <c r="N32" s="63"/>
      <c r="P32" s="6"/>
      <c r="Q32" s="6"/>
      <c r="R32" s="6"/>
    </row>
    <row r="33" spans="1:14" ht="12" customHeight="1">
      <c r="A33" s="36" t="s">
        <v>60</v>
      </c>
      <c r="D33" s="27"/>
      <c r="E33" s="27"/>
      <c r="F33" s="15"/>
      <c r="G33" s="15"/>
      <c r="H33" s="15"/>
      <c r="I33" s="15"/>
      <c r="M33" s="63"/>
      <c r="N33" s="63"/>
    </row>
    <row r="34" spans="1:14" ht="12" customHeight="1">
      <c r="A34" s="36" t="s">
        <v>138</v>
      </c>
      <c r="D34" s="27"/>
      <c r="E34" s="27"/>
      <c r="F34" s="15"/>
      <c r="G34" s="15"/>
      <c r="H34" s="15"/>
      <c r="I34" s="15"/>
      <c r="M34" s="63"/>
      <c r="N34" s="63"/>
    </row>
    <row r="35" spans="1:14" ht="12" customHeight="1">
      <c r="A35" s="36"/>
      <c r="D35" s="27"/>
      <c r="E35" s="27"/>
      <c r="F35" s="15"/>
      <c r="G35" s="15"/>
      <c r="H35" s="15"/>
      <c r="I35" s="15"/>
      <c r="J35" s="40" t="e">
        <f>J7+J27+J28+#REF!</f>
        <v>#REF!</v>
      </c>
      <c r="K35" s="40" t="e">
        <f>K7+K27+K28+#REF!</f>
        <v>#REF!</v>
      </c>
      <c r="L35" s="40" t="e">
        <f>L7+L27+L28+#REF!</f>
        <v>#REF!</v>
      </c>
      <c r="M35" s="63"/>
      <c r="N35" s="63"/>
    </row>
    <row r="36" spans="1:14">
      <c r="B36" s="9"/>
      <c r="C36" s="9"/>
      <c r="D36" s="4"/>
      <c r="M36" s="63"/>
      <c r="N36" s="63"/>
    </row>
    <row r="37" spans="1:14">
      <c r="D37" s="27"/>
      <c r="G37" s="112"/>
      <c r="H37" s="112"/>
      <c r="I37" s="112"/>
    </row>
    <row r="38" spans="1:14">
      <c r="D38" s="27"/>
      <c r="E38" s="112"/>
      <c r="F38" s="112"/>
    </row>
    <row r="39" spans="1:14">
      <c r="D39" s="27"/>
    </row>
    <row r="40" spans="1:14">
      <c r="D40" s="27"/>
    </row>
    <row r="41" spans="1:14">
      <c r="D41" s="27"/>
    </row>
    <row r="42" spans="1:14">
      <c r="D42" s="27"/>
    </row>
    <row r="43" spans="1:14">
      <c r="D43" s="27"/>
    </row>
    <row r="44" spans="1:14">
      <c r="D44" s="27"/>
    </row>
    <row r="45" spans="1:14" ht="24" customHeight="1">
      <c r="D45" s="27"/>
    </row>
    <row r="46" spans="1:14">
      <c r="D46" s="27"/>
    </row>
    <row r="47" spans="1:14">
      <c r="D47" s="27"/>
    </row>
    <row r="48" spans="1:14">
      <c r="D48" s="27"/>
    </row>
    <row r="49" spans="4:4">
      <c r="D49" s="27"/>
    </row>
    <row r="50" spans="4:4">
      <c r="D50" s="27"/>
    </row>
    <row r="51" spans="4:4">
      <c r="D51" s="27"/>
    </row>
    <row r="52" spans="4:4">
      <c r="D52" s="27"/>
    </row>
    <row r="53" spans="4:4">
      <c r="D53" s="27"/>
    </row>
    <row r="54" spans="4:4">
      <c r="D54" s="27"/>
    </row>
    <row r="55" spans="4:4">
      <c r="D55" s="27"/>
    </row>
    <row r="56" spans="4:4">
      <c r="D56" s="27"/>
    </row>
    <row r="57" spans="4:4">
      <c r="D57" s="27"/>
    </row>
    <row r="58" spans="4:4">
      <c r="D58" s="27"/>
    </row>
    <row r="83" spans="15:15">
      <c r="O83" s="86"/>
    </row>
  </sheetData>
  <mergeCells count="5">
    <mergeCell ref="A3:A4"/>
    <mergeCell ref="B3:D4"/>
    <mergeCell ref="E3:E4"/>
    <mergeCell ref="A1:I1"/>
    <mergeCell ref="F3:I3"/>
  </mergeCells>
  <phoneticPr fontId="25" type="noConversion"/>
  <hyperlinks>
    <hyperlink ref="A1:I1" location="Inhaltsverzeichnis!A23:C23" display="Inhaltsverzeichnis!A23:C23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A IV 3 - j / 24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16</vt:i4>
      </vt:variant>
    </vt:vector>
  </HeadingPairs>
  <TitlesOfParts>
    <vt:vector size="32" baseType="lpstr">
      <vt:lpstr>Titel</vt:lpstr>
      <vt:lpstr>Impressum</vt:lpstr>
      <vt:lpstr>Inhaltsverzeichnis</vt:lpstr>
      <vt:lpstr>1</vt:lpstr>
      <vt:lpstr>2</vt:lpstr>
      <vt:lpstr>3.1</vt:lpstr>
      <vt:lpstr>3.2</vt:lpstr>
      <vt:lpstr>4.1</vt:lpstr>
      <vt:lpstr>4.2</vt:lpstr>
      <vt:lpstr>5.1</vt:lpstr>
      <vt:lpstr>5.2</vt:lpstr>
      <vt:lpstr>6</vt:lpstr>
      <vt:lpstr>7</vt:lpstr>
      <vt:lpstr>Berichtskreis</vt:lpstr>
      <vt:lpstr>Fachabteilungsschlüssel</vt:lpstr>
      <vt:lpstr>U4</vt:lpstr>
      <vt:lpstr>'1'!Druckbereich</vt:lpstr>
      <vt:lpstr>'2'!Druckbereich</vt:lpstr>
      <vt:lpstr>'3.1'!Druckbereich</vt:lpstr>
      <vt:lpstr>'3.2'!Druckbereich</vt:lpstr>
      <vt:lpstr>'4.1'!Druckbereich</vt:lpstr>
      <vt:lpstr>'4.2'!Druckbereich</vt:lpstr>
      <vt:lpstr>'6'!Druckbereich</vt:lpstr>
      <vt:lpstr>Berichtskreis!Druckbereich</vt:lpstr>
      <vt:lpstr>Fachabteilungsschlüssel!Druckbereich</vt:lpstr>
      <vt:lpstr>Inhaltsverzeichnis!Druckbereich</vt:lpstr>
      <vt:lpstr>Titel!Druckbereich</vt:lpstr>
      <vt:lpstr>'U4'!Druckbereich</vt:lpstr>
      <vt:lpstr>'5.1'!Drucktitel</vt:lpstr>
      <vt:lpstr>'5.2'!Drucktitel</vt:lpstr>
      <vt:lpstr>Berichtskreis!Drucktitel</vt:lpstr>
      <vt:lpstr>Fachabteilungsschlüssel!Drucktitel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Krankenhäuser im Land Brandenburg 2023 - Teil II Diagnosen der Krankenhauspatienten</dc:title>
  <dc:subject>Gesundheitswesen</dc:subject>
  <dc:creator>Amt für Statistik Berlin-Brandenburg</dc:creator>
  <cp:keywords>Krankenhaus, Diagnosen, Patientinnen und Patienten, Brandenburg, 2023</cp:keywords>
  <cp:lastModifiedBy>Wilke, Gabriela</cp:lastModifiedBy>
  <cp:lastPrinted>2025-12-17T13:23:17Z</cp:lastPrinted>
  <dcterms:created xsi:type="dcterms:W3CDTF">2006-03-07T15:11:17Z</dcterms:created>
  <dcterms:modified xsi:type="dcterms:W3CDTF">2025-12-17T13:23:25Z</dcterms:modified>
  <cp:category>Statistischer Bericht A IV 3 - j / 23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