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EE80F72A-CABE-490D-8F0B-1EB661A42C56}" xr6:coauthVersionLast="47" xr6:coauthVersionMax="47" xr10:uidLastSave="{00000000-0000-0000-0000-000000000000}"/>
  <bookViews>
    <workbookView xWindow="-120" yWindow="-120" windowWidth="29040" windowHeight="15720" tabRatio="871" xr2:uid="{00000000-000D-0000-FFFF-FFFF00000000}"/>
  </bookViews>
  <sheets>
    <sheet name="Titel" sheetId="37" r:id="rId1"/>
    <sheet name="Impressum" sheetId="65" r:id="rId2"/>
    <sheet name="Inhaltsverzeichnis" sheetId="67" r:id="rId3"/>
    <sheet name="4" sheetId="40" r:id="rId4"/>
    <sheet name="5" sheetId="10" r:id="rId5"/>
    <sheet name="6" sheetId="34" r:id="rId6"/>
    <sheet name="7" sheetId="42" r:id="rId7"/>
    <sheet name="8" sheetId="43" r:id="rId8"/>
    <sheet name="9" sheetId="44" r:id="rId9"/>
    <sheet name="10" sheetId="45" r:id="rId10"/>
    <sheet name="11" sheetId="62" r:id="rId11"/>
    <sheet name="12" sheetId="47" r:id="rId12"/>
    <sheet name="13" sheetId="48" r:id="rId13"/>
    <sheet name="14" sheetId="52" r:id="rId14"/>
    <sheet name="15" sheetId="53" r:id="rId15"/>
    <sheet name="16" sheetId="51" r:id="rId16"/>
    <sheet name="17" sheetId="54" r:id="rId17"/>
    <sheet name="U4" sheetId="68" r:id="rId18"/>
  </sheets>
  <definedNames>
    <definedName name="Database" localSheetId="2">#REF!</definedName>
    <definedName name="Database" localSheetId="17">#REF!</definedName>
    <definedName name="Database">#REF!</definedName>
    <definedName name="_xlnm.Database" localSheetId="2">#REF!</definedName>
    <definedName name="_xlnm.Database">#REF!</definedName>
    <definedName name="Datenbank2">#REF!</definedName>
    <definedName name="_xlnm.Print_Area" localSheetId="9">'10'!$A$1:$G$42</definedName>
    <definedName name="_xlnm.Print_Area" localSheetId="10">'11'!$A$1:$F$51</definedName>
    <definedName name="_xlnm.Print_Area" localSheetId="11">'12'!$A$1:$N$49</definedName>
    <definedName name="_xlnm.Print_Area" localSheetId="12">'13'!$A$1:$O$42</definedName>
    <definedName name="_xlnm.Print_Area" localSheetId="13">'14'!$A$1:$O$42</definedName>
    <definedName name="_xlnm.Print_Area" localSheetId="14">'15'!$A$1:$O$42</definedName>
    <definedName name="_xlnm.Print_Area" localSheetId="15">'16'!$A$1:$N$49</definedName>
    <definedName name="_xlnm.Print_Area" localSheetId="16">'17'!$A$1:$C$45</definedName>
    <definedName name="_xlnm.Print_Area" localSheetId="3">'4'!$A$1:$H$62</definedName>
    <definedName name="_xlnm.Print_Area" localSheetId="4">'5'!$A$1:$G$48</definedName>
    <definedName name="_xlnm.Print_Area" localSheetId="5">'6'!$A$1:$H$42</definedName>
    <definedName name="_xlnm.Print_Area" localSheetId="6">'7'!$A$1:$H$42</definedName>
    <definedName name="_xlnm.Print_Area" localSheetId="7">'8'!$A$1:$G$62</definedName>
    <definedName name="_xlnm.Print_Area" localSheetId="8">'9'!$A$1:$G$42</definedName>
    <definedName name="_xlnm.Print_Area" localSheetId="2">Inhaltsverzeichnis!$A$1:$H$47</definedName>
    <definedName name="_xlnm.Print_Area" localSheetId="0">Titel!$A$1:$D$30</definedName>
    <definedName name="_xlnm.Print_Area" localSheetId="17">'U4'!$A$1:$G$52</definedName>
    <definedName name="Druckbereich1" localSheetId="2">#REF!</definedName>
    <definedName name="Druckbereich1" localSheetId="17">#REF!</definedName>
    <definedName name="Druckbereich1">#REF!</definedName>
    <definedName name="Druckbereich1.1" localSheetId="2">#REF!</definedName>
    <definedName name="Druckbereich1.1">#REF!</definedName>
    <definedName name="Druckbereich11" localSheetId="2">#REF!</definedName>
    <definedName name="Druckbereich11">#REF!</definedName>
    <definedName name="Druckbereich4" localSheetId="2">#REF!</definedName>
    <definedName name="Druckbereich4">#REF!</definedName>
    <definedName name="HTML_Cnontrol1" localSheetId="17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3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7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9">'10'!$A$1:$G$45</definedName>
    <definedName name="Print_Area" localSheetId="16">'17'!$A$1:$C$45</definedName>
    <definedName name="Print_Area" localSheetId="3">'4'!$A$1:$H$64</definedName>
    <definedName name="Print_Area" localSheetId="4">'5'!$A$1:$G$48</definedName>
    <definedName name="Print_Area" localSheetId="5">'6'!$A$1:$H$42</definedName>
    <definedName name="Print_Area" localSheetId="6">'7'!$A$1:$H$46</definedName>
    <definedName name="Print_Area" localSheetId="7">'8'!$A$1:$F$63</definedName>
    <definedName name="Print_Area" localSheetId="8">'9'!$A$1:$G$45</definedName>
    <definedName name="Print_Area" localSheetId="0">Titel!$A$1:$D$35</definedName>
    <definedName name="Print_Titles" localSheetId="9">'10'!$A:$G,'10'!$1:$6</definedName>
    <definedName name="Print_Titles" localSheetId="5">'6'!$A:$H,'6'!$1:$6</definedName>
    <definedName name="Print_Titles" localSheetId="6">'7'!$A:$H,'7'!$1:$6</definedName>
    <definedName name="Print_Titles" localSheetId="7">'8'!$A:$F,'8'!$1:$6</definedName>
    <definedName name="Print_Titles" localSheetId="8">'9'!$A:$G,'9'!$1:$6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62" l="1"/>
  <c r="I65" i="62"/>
  <c r="H38" i="37"/>
  <c r="H37" i="3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Funk, Matthias</author>
  </authors>
  <commentList>
    <comment ref="F2" authorId="0" shapeId="0" xr:uid="{F9561CB5-F221-4535-9108-76C0149918FA}">
      <text>
        <r>
          <rPr>
            <b/>
            <sz val="9"/>
            <color indexed="81"/>
            <rFont val="Segoe UI"/>
            <family val="2"/>
          </rPr>
          <t>Hinweis:</t>
        </r>
        <r>
          <rPr>
            <sz val="9"/>
            <color indexed="81"/>
            <rFont val="Segoe UI"/>
            <family val="2"/>
          </rPr>
          <t xml:space="preserve"> Das Blatt in „Inhaltsverzeichnis“ umbenennen und nur ein Inhaltsverzeichnis nutzen.
</t>
        </r>
      </text>
    </comment>
  </commentList>
</comments>
</file>

<file path=xl/sharedStrings.xml><?xml version="1.0" encoding="utf-8"?>
<sst xmlns="http://schemas.openxmlformats.org/spreadsheetml/2006/main" count="1528" uniqueCount="362">
  <si>
    <t>1.4</t>
  </si>
  <si>
    <t>Erscheinungsfolge: monatlich</t>
  </si>
  <si>
    <t>Herausgeber</t>
  </si>
  <si>
    <t xml:space="preserve">weniger als die Hälfte von 1 </t>
  </si>
  <si>
    <t>in der letzten besetzten Stelle,</t>
  </si>
  <si>
    <t xml:space="preserve">geheim zu halten </t>
  </si>
  <si>
    <t>13</t>
  </si>
  <si>
    <t>Getränkeherstellung</t>
  </si>
  <si>
    <t>05</t>
  </si>
  <si>
    <t>Kohlenbergbau</t>
  </si>
  <si>
    <t>06</t>
  </si>
  <si>
    <t>Gewinnung von Erdöl und Erdgas</t>
  </si>
  <si>
    <t>07</t>
  </si>
  <si>
    <t>08</t>
  </si>
  <si>
    <t>Gewinnung von Steinen und Erden, sonstiger Bergbau</t>
  </si>
  <si>
    <t>09</t>
  </si>
  <si>
    <t>16</t>
  </si>
  <si>
    <t>H.v. Papier, Pappe und Waren daraus</t>
  </si>
  <si>
    <t>Kokerei und Mineralölverarbeitung</t>
  </si>
  <si>
    <t>24</t>
  </si>
  <si>
    <t>25</t>
  </si>
  <si>
    <t>23</t>
  </si>
  <si>
    <t>H.v. elektrischen Ausrüstungen</t>
  </si>
  <si>
    <t>WZ
2008</t>
  </si>
  <si>
    <t>32</t>
  </si>
  <si>
    <t>19</t>
  </si>
  <si>
    <t>29</t>
  </si>
  <si>
    <t>20</t>
  </si>
  <si>
    <t>Jahr
Monat
Quartal
Halbjahr</t>
  </si>
  <si>
    <t>H.v. Metallerzeugnissen</t>
  </si>
  <si>
    <t>B</t>
  </si>
  <si>
    <t>Betriebe des Verarbeitenden Gewerbes</t>
  </si>
  <si>
    <t>Klassifikation der Wirtschaftszweige</t>
  </si>
  <si>
    <t xml:space="preserve">Statistischer </t>
  </si>
  <si>
    <t xml:space="preserve">Bericht </t>
  </si>
  <si>
    <t>J</t>
  </si>
  <si>
    <t>F</t>
  </si>
  <si>
    <t>M</t>
  </si>
  <si>
    <t>A</t>
  </si>
  <si>
    <t>S</t>
  </si>
  <si>
    <t>O</t>
  </si>
  <si>
    <t>N</t>
  </si>
  <si>
    <t>D</t>
  </si>
  <si>
    <t>Statistischer Bericht</t>
  </si>
  <si>
    <t>Impressum</t>
  </si>
  <si>
    <t>info@statistik-bbb.de</t>
  </si>
  <si>
    <t>www.statistik-berlin-brandenburg.de</t>
  </si>
  <si>
    <t>Potsdam</t>
  </si>
  <si>
    <t>Zeichenerklärung</t>
  </si>
  <si>
    <t>jedoch mehr als nichts</t>
  </si>
  <si>
    <t>–</t>
  </si>
  <si>
    <t>nichts vorhanden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</si>
  <si>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</si>
  <si>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</si>
  <si>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</si>
  <si>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</si>
  <si>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</si>
  <si>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</si>
  <si>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</si>
  <si>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</si>
  <si>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</si>
  <si>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</si>
  <si>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</si>
  <si>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</si>
  <si>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</si>
  <si>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</si>
  <si>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</si>
  <si>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</si>
  <si>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Inhaltsverzeichnis</t>
  </si>
  <si>
    <t>Seite</t>
  </si>
  <si>
    <t>Tabellen</t>
  </si>
  <si>
    <t>Betriebe</t>
  </si>
  <si>
    <t>Fachliche Betriebsteile</t>
  </si>
  <si>
    <t>Umsatz</t>
  </si>
  <si>
    <t>mit der Eurozone</t>
  </si>
  <si>
    <t>Durchschnitt / Anzahl</t>
  </si>
  <si>
    <t>1 000</t>
  </si>
  <si>
    <t>1 000 EUR</t>
  </si>
  <si>
    <t>Januar</t>
  </si>
  <si>
    <t>Februar</t>
  </si>
  <si>
    <t>März</t>
  </si>
  <si>
    <t>I.Quartal</t>
  </si>
  <si>
    <t>April</t>
  </si>
  <si>
    <t>Mai</t>
  </si>
  <si>
    <t>Juni</t>
  </si>
  <si>
    <t>II.Quartal</t>
  </si>
  <si>
    <t>1. Halbjahr</t>
  </si>
  <si>
    <t>Juli</t>
  </si>
  <si>
    <t>August</t>
  </si>
  <si>
    <t>September</t>
  </si>
  <si>
    <t>III.Quartal</t>
  </si>
  <si>
    <t>Oktober</t>
  </si>
  <si>
    <t>November</t>
  </si>
  <si>
    <t>Dezember</t>
  </si>
  <si>
    <t>IV.Quartal</t>
  </si>
  <si>
    <t>2. Halbjahr</t>
  </si>
  <si>
    <t>Anzahl</t>
  </si>
  <si>
    <t>C</t>
  </si>
  <si>
    <t>Verarbeitendes Gewerbe</t>
  </si>
  <si>
    <t>Tabakverarbeitung</t>
  </si>
  <si>
    <t>Maschinenbau</t>
  </si>
  <si>
    <t>Sonstiger Fahrzeugbau</t>
  </si>
  <si>
    <t>Anhang</t>
  </si>
  <si>
    <t xml:space="preserve">Bereich: Verarbeitendes Gewerbe sowie Bergbau und Gewinnung von Steinen und Erden </t>
  </si>
  <si>
    <t>Nr. der
Klassi-
fikation</t>
  </si>
  <si>
    <t>Erzbergbau</t>
  </si>
  <si>
    <t>H.v. chemischen Erzeugnissen</t>
  </si>
  <si>
    <t>H.v. pharmazeutischen Erzeugnissen</t>
  </si>
  <si>
    <t>Metallerzeugung und -bearbeitung</t>
  </si>
  <si>
    <t>Be-
triebe</t>
  </si>
  <si>
    <t>Geleistete
Arbeits-
stunden</t>
  </si>
  <si>
    <t>darunter
Ausland</t>
  </si>
  <si>
    <t>Brandenburg an der Havel</t>
  </si>
  <si>
    <t>Cottbus</t>
  </si>
  <si>
    <t>Frankfurt (Oder)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</si>
  <si>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</si>
  <si>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</si>
  <si>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</si>
  <si>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</si>
  <si>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</si>
  <si>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</si>
  <si>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</si>
  <si>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</si>
  <si>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</si>
  <si>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</si>
  <si>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</si>
  <si>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</si>
  <si>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</si>
  <si>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</si>
  <si>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Land Brandenburg</t>
  </si>
  <si>
    <t>Fachliche
Betriebs-
teile</t>
  </si>
  <si>
    <t>darunter Ausland</t>
  </si>
  <si>
    <t>2</t>
  </si>
  <si>
    <t>1</t>
  </si>
  <si>
    <t>1.1</t>
  </si>
  <si>
    <t>1.2</t>
  </si>
  <si>
    <t>(sowie Bergbau und Gewinnung von Steinen und Erden)</t>
  </si>
  <si>
    <t>1.3</t>
  </si>
  <si>
    <t>2.1</t>
  </si>
  <si>
    <t>2.2</t>
  </si>
  <si>
    <t>10</t>
  </si>
  <si>
    <t>14</t>
  </si>
  <si>
    <t>15</t>
  </si>
  <si>
    <t>11</t>
  </si>
  <si>
    <t>31</t>
  </si>
  <si>
    <t>18</t>
  </si>
  <si>
    <t>17</t>
  </si>
  <si>
    <t>22</t>
  </si>
  <si>
    <t>33</t>
  </si>
  <si>
    <t>21</t>
  </si>
  <si>
    <t>26</t>
  </si>
  <si>
    <t>30</t>
  </si>
  <si>
    <t>27</t>
  </si>
  <si>
    <t>12</t>
  </si>
  <si>
    <t>28</t>
  </si>
  <si>
    <t>3</t>
  </si>
  <si>
    <t>Energie</t>
  </si>
  <si>
    <t>B-C</t>
  </si>
  <si>
    <t>Insgesamt</t>
  </si>
  <si>
    <t>Kreisfreie Stadt
Landkreis</t>
  </si>
  <si>
    <t>absolut</t>
  </si>
  <si>
    <t>Auftragseingangsindex</t>
  </si>
  <si>
    <t>Wirtschaftszweig</t>
  </si>
  <si>
    <t>Bergbau u.Gew.v.Steinen u.Erden</t>
  </si>
  <si>
    <t>Gew.v.Steinen u.Erden, sonst.Bergbau</t>
  </si>
  <si>
    <t>H.v.Leder,Lederwaren u.Schuhen</t>
  </si>
  <si>
    <t>H.v.Papier,Pappe u. Waren daraus</t>
  </si>
  <si>
    <t>Kokerei u. Mineralölverarbeitung</t>
  </si>
  <si>
    <t>Vorleistungsgüterproduzenten</t>
  </si>
  <si>
    <t>Investitionsgüterproduzenten</t>
  </si>
  <si>
    <t>Gebrauchsgüterproduzenten</t>
  </si>
  <si>
    <t>Verbrauchsgüterproduzenten</t>
  </si>
  <si>
    <t>Hauptgruppe
Abteilung</t>
  </si>
  <si>
    <t>Auftragseingang</t>
  </si>
  <si>
    <t xml:space="preserve">Inland </t>
  </si>
  <si>
    <t>Ausland</t>
  </si>
  <si>
    <t xml:space="preserve">Verarbeitendes Gewerbe </t>
  </si>
  <si>
    <t>AE-Index</t>
  </si>
  <si>
    <t>Jahr</t>
  </si>
  <si>
    <t>Inland</t>
  </si>
  <si>
    <t>WZ 2008</t>
  </si>
  <si>
    <t>Hauptgruppe 
Abteilung</t>
  </si>
  <si>
    <t>Klassifikation der Wirtschaftszweige (WZ 2008) nach Wirtschaftsabteilungen</t>
  </si>
  <si>
    <t>AE</t>
  </si>
  <si>
    <t xml:space="preserve">Bezeichnung </t>
  </si>
  <si>
    <t xml:space="preserve">B </t>
  </si>
  <si>
    <t xml:space="preserve">Bergbau und Gewinnung von Steinen und Erden </t>
  </si>
  <si>
    <t>Erbringung von Dienstleistungen für den Bergbau und für die Gewinnung von Steinen und Erden</t>
  </si>
  <si>
    <t>Herstellung von Nahrungs- und Futtermitteln</t>
  </si>
  <si>
    <t>Herstellung von Textilien</t>
  </si>
  <si>
    <t>Herstellung von Bekleidung</t>
  </si>
  <si>
    <t>Herstellung von Leder, Lederwaren und Schuhen</t>
  </si>
  <si>
    <t>Herstellung von Holz-, Flecht-, Korb- und Korkwaren (ohne Möbel)</t>
  </si>
  <si>
    <t>Herstellung von Papier, Pappe und Waren daraus</t>
  </si>
  <si>
    <t>Herstellung von Druckerzeugnissen; Vervielfältigung von bespielten Ton-, Bild- und Datenträgern</t>
  </si>
  <si>
    <t>Herstellung von chemischen Erzeugnissen</t>
  </si>
  <si>
    <t>Herstellung von pharmazeutischen Erzeugnissen</t>
  </si>
  <si>
    <t>Herstellung von Gummi- und Kunststoffwaren</t>
  </si>
  <si>
    <t>Herstellung von Glas und Glaswaren, Keramik, Verarbeitung von Steinen und Erden</t>
  </si>
  <si>
    <t>Herstellung von Metallerzeugnissen</t>
  </si>
  <si>
    <t>Herstellung von Datenverarbeitungsgeräten, elektronischen und optischen Erzeugnissen</t>
  </si>
  <si>
    <t>Herstellung von elektrischen Ausrüstungen</t>
  </si>
  <si>
    <t>Herstellung von Kraftwagen und Kraftwagenteilen</t>
  </si>
  <si>
    <t>Herstellung von Möbeln</t>
  </si>
  <si>
    <t>Herstellung von sonstigen Waren</t>
  </si>
  <si>
    <t>Reparatur und Installation von Maschinen und Ausrüstungen</t>
  </si>
  <si>
    <t>2.3</t>
  </si>
  <si>
    <t>3.1</t>
  </si>
  <si>
    <t xml:space="preserve"> Auftragseingangsindex für das Verarbeitende </t>
  </si>
  <si>
    <t>3.2</t>
  </si>
  <si>
    <t>3.3</t>
  </si>
  <si>
    <t>3.4</t>
  </si>
  <si>
    <t>3.5</t>
  </si>
  <si>
    <t>Auftragseingangsindex für das Verarbeitende</t>
  </si>
  <si>
    <t>Grafik</t>
  </si>
  <si>
    <t>Hauptgruppen</t>
  </si>
  <si>
    <t>GG</t>
  </si>
  <si>
    <t>VG</t>
  </si>
  <si>
    <t>EN</t>
  </si>
  <si>
    <t xml:space="preserve">Auftragseingangsgewichtung für das </t>
  </si>
  <si>
    <t xml:space="preserve"> 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</si>
  <si>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</si>
  <si>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</si>
  <si>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Dez</t>
  </si>
  <si>
    <t>Nov</t>
  </si>
  <si>
    <t>Okt</t>
  </si>
  <si>
    <t>Sep</t>
  </si>
  <si>
    <t>Aug</t>
  </si>
  <si>
    <t>Jul</t>
  </si>
  <si>
    <t>Jun</t>
  </si>
  <si>
    <t>Apr</t>
  </si>
  <si>
    <t>Mär</t>
  </si>
  <si>
    <t>Feb</t>
  </si>
  <si>
    <t>Jan</t>
  </si>
  <si>
    <t>MAX</t>
  </si>
  <si>
    <t>MIN</t>
  </si>
  <si>
    <t>B–C</t>
  </si>
  <si>
    <t>Gewichtung in Prozent</t>
  </si>
  <si>
    <t>Prozent</t>
  </si>
  <si>
    <t>nach Wirtschaftsabteilungen</t>
  </si>
  <si>
    <t xml:space="preserve">Fachliche Betriebsteile der Betriebe </t>
  </si>
  <si>
    <t>des Verarbeitenden Gewerbes</t>
  </si>
  <si>
    <t>VO</t>
  </si>
  <si>
    <t>IG</t>
  </si>
  <si>
    <t xml:space="preserve">   Energie</t>
  </si>
  <si>
    <t>Jan.
bis
Nov.</t>
  </si>
  <si>
    <t>H.v.Holz-,Flecht-,Korb-u.Korkwaren (ohne Möbel)</t>
  </si>
  <si>
    <t>H.v. Gummi- und Kunststoffwaren</t>
  </si>
  <si>
    <t>H.v. Kraftwagen und Kraftwagenteilen</t>
  </si>
  <si>
    <t>H.v. sonstigen Waren</t>
  </si>
  <si>
    <t>H.v. Nahrungs- und Futtermitteln</t>
  </si>
  <si>
    <t>H.v. Textilien</t>
  </si>
  <si>
    <t>H.v. Bekleidung</t>
  </si>
  <si>
    <t>H.v. Möbeln</t>
  </si>
  <si>
    <t>H.v. pharmazeut. Erzeugnissen</t>
  </si>
  <si>
    <t>Entgelte</t>
  </si>
  <si>
    <t>Tätige Personen
Umsatz
Verwaltungsbezirke</t>
  </si>
  <si>
    <t xml:space="preserve">(WZ 2008) nach Wirtschaftsabteilungen </t>
  </si>
  <si>
    <t xml:space="preserve">nach Monaten – Wertindex </t>
  </si>
  <si>
    <t xml:space="preserve">nach Monaten –  Volumenindex </t>
  </si>
  <si>
    <t xml:space="preserve">– Veränderung zum Vorjahresmonat  </t>
  </si>
  <si>
    <t xml:space="preserve">nach Wirtschaftsabteilungen </t>
  </si>
  <si>
    <t xml:space="preserve">– Veränderung zum Vorjahresmonat </t>
  </si>
  <si>
    <t xml:space="preserve">Wirtschaftsabteilungen </t>
  </si>
  <si>
    <t xml:space="preserve">Verwaltungsbezirken </t>
  </si>
  <si>
    <t>Tätige Personen</t>
  </si>
  <si>
    <t xml:space="preserve">17
</t>
  </si>
  <si>
    <t xml:space="preserve">24
</t>
  </si>
  <si>
    <t xml:space="preserve">26
</t>
  </si>
  <si>
    <t xml:space="preserve">
17
</t>
  </si>
  <si>
    <t>14480 Potsdam</t>
  </si>
  <si>
    <t>H.v. Datenverarbeitungsgeräten, elektro-
nischen und optischen Erzeugnissen</t>
  </si>
  <si>
    <t>Reparatur und Installation von Maschinen
und Ausrüstungen</t>
  </si>
  <si>
    <t xml:space="preserve">   Vorleistungsgüter</t>
  </si>
  <si>
    <t xml:space="preserve">   Investitionsgüter</t>
  </si>
  <si>
    <t xml:space="preserve">   Gebrauchsgüter</t>
  </si>
  <si>
    <t xml:space="preserve">   Verbrauchsgüter </t>
  </si>
  <si>
    <t>H.v. Druckerzeugnissen; Vervielfältigung von
bespielten Ton-, Bild- und Datenträgern</t>
  </si>
  <si>
    <t xml:space="preserve">   Investitionsgüter </t>
  </si>
  <si>
    <t>H.v. Datenverarbeitungsgeräten, elektronischen 
und optischen Erzeugnissen</t>
  </si>
  <si>
    <t xml:space="preserve">Vorleistungsgüter </t>
  </si>
  <si>
    <t>Investitionsgüter</t>
  </si>
  <si>
    <t>Gebrauchsgüter</t>
  </si>
  <si>
    <t>Verbrauchsgüter</t>
  </si>
  <si>
    <t>H.v. Papier, Pappe und 
Waren daraus</t>
  </si>
  <si>
    <t>Metallerzeugung und
Metallbearbeitung</t>
  </si>
  <si>
    <t>H.v. DV-Geräten, elektronischen
und optischen Erzeugnissen</t>
  </si>
  <si>
    <t>Wirtschaftsabteilungen</t>
  </si>
  <si>
    <t>H.v. Glas und Glaswaren, Keramik,
Verarbeitung von Steinen und Erden</t>
  </si>
  <si>
    <t>endgültig</t>
  </si>
  <si>
    <t>Veränderung zum Vorjahresmonat in Prozent</t>
  </si>
  <si>
    <t>insgesamt</t>
  </si>
  <si>
    <t>Veränderung zum Vorjahreszeitraum in Prozent</t>
  </si>
  <si>
    <t>–  Volumenindex Insgesamt</t>
  </si>
  <si>
    <t>–  Volumenindex Inland</t>
  </si>
  <si>
    <t>– Volumenindex Ausland</t>
  </si>
  <si>
    <t>Gewerbe in Brandenburg</t>
  </si>
  <si>
    <t xml:space="preserve">Verarbeitende Gewerbe in  </t>
  </si>
  <si>
    <t xml:space="preserve">Januar </t>
  </si>
  <si>
    <t xml:space="preserve">Februar </t>
  </si>
  <si>
    <t xml:space="preserve">März </t>
  </si>
  <si>
    <t xml:space="preserve">I.Quartal </t>
  </si>
  <si>
    <t xml:space="preserve">April </t>
  </si>
  <si>
    <t xml:space="preserve">Mai </t>
  </si>
  <si>
    <t xml:space="preserve">Juni </t>
  </si>
  <si>
    <t xml:space="preserve">II.Quartal </t>
  </si>
  <si>
    <t xml:space="preserve">1. Halbjahr </t>
  </si>
  <si>
    <t xml:space="preserve">Juli </t>
  </si>
  <si>
    <t xml:space="preserve">August </t>
  </si>
  <si>
    <t xml:space="preserve">September </t>
  </si>
  <si>
    <t xml:space="preserve">III.Quartal </t>
  </si>
  <si>
    <t xml:space="preserve">Oktober </t>
  </si>
  <si>
    <t xml:space="preserve">November  </t>
  </si>
  <si>
    <t xml:space="preserve">Dezember </t>
  </si>
  <si>
    <t xml:space="preserve">IV.Quartal </t>
  </si>
  <si>
    <t xml:space="preserve">2. Halbjahr </t>
  </si>
  <si>
    <t>Gewerbe in Brandenburg von Januar bis</t>
  </si>
  <si>
    <t xml:space="preserve">in Brandenburg seit 2010 </t>
  </si>
  <si>
    <t>Auftragseingangsgewichtung für das Verarbeitende Gewerbe in Brandenburg 2021</t>
  </si>
  <si>
    <t xml:space="preserve">H. v. Kraftwagen u.Kraftwagenteilen                               </t>
  </si>
  <si>
    <t xml:space="preserve">Sonst.Fahrzeugbau                                                 </t>
  </si>
  <si>
    <t>Gewerbe in Brandenburg seit 2020</t>
  </si>
  <si>
    <t xml:space="preserve">Brandenburg 2021 </t>
  </si>
  <si>
    <t xml:space="preserve">29
</t>
  </si>
  <si>
    <t>Gewerbes in Brandenburg seit 2020</t>
  </si>
  <si>
    <t xml:space="preserve">Index </t>
  </si>
  <si>
    <t>Potsdam, 2026</t>
  </si>
  <si>
    <t>in Brandenburg im November 2025 nach</t>
  </si>
  <si>
    <t>November 2025 nach Wirtschaftsabteilungen</t>
  </si>
  <si>
    <t>seit November 2023</t>
  </si>
  <si>
    <t>in Brandenburg im November 2025</t>
  </si>
  <si>
    <t xml:space="preserve">in Brandenburg im November 2025 </t>
  </si>
  <si>
    <t>Auftragseingangsindex für das Verarbeitende Gewerbe in Brandenburg seit November 2023</t>
  </si>
  <si>
    <t>Statistischer</t>
  </si>
  <si>
    <t>Bericht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</si>
  <si>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</si>
  <si>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Steinstraße 104–106</t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</si>
  <si>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</si>
  <si>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</si>
  <si>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</si>
  <si>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r>
      <t>2025</t>
    </r>
    <r>
      <rPr>
        <vertAlign val="superscript"/>
        <sz val="8"/>
        <rFont val="Source Sans Pro"/>
        <family val="2"/>
      </rPr>
      <t>p</t>
    </r>
  </si>
  <si>
    <r>
      <t>2025</t>
    </r>
    <r>
      <rPr>
        <b/>
        <vertAlign val="superscript"/>
        <sz val="8"/>
        <rFont val="Source Sans Pro"/>
        <family val="2"/>
      </rPr>
      <t>p</t>
    </r>
  </si>
  <si>
    <t>Basis 2021 ≙ 100</t>
  </si>
  <si>
    <r>
      <t>Auftragseingänge</t>
    </r>
    <r>
      <rPr>
        <b/>
        <sz val="9"/>
        <color indexed="8"/>
        <rFont val="Source Sans Pro"/>
        <family val="2"/>
      </rPr>
      <t xml:space="preserve"> (AE) </t>
    </r>
    <r>
      <rPr>
        <sz val="9"/>
        <color indexed="8"/>
        <rFont val="Source Sans Pro"/>
        <family val="2"/>
      </rPr>
      <t>werden nur für ausgewählte Wirtschaftszweige erhoben</t>
    </r>
  </si>
  <si>
    <t>E I 2 – m 11 / 25</t>
  </si>
  <si>
    <t>Umsatz des Verarbeitenden Gewerbes im Land Brandenburg 
seit November 2023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</si>
  <si>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Januar</t>
    </r>
    <r>
      <rPr>
        <b/>
        <sz val="8"/>
        <rFont val="Source Sans Pro"/>
        <family val="2"/>
      </rPr>
      <t xml:space="preserve"> 2026</t>
    </r>
  </si>
  <si>
    <r>
      <t xml:space="preserve">Verarbeitendes Gewerbe 
</t>
    </r>
    <r>
      <rPr>
        <sz val="10"/>
        <rFont val="Source Sans Pro"/>
        <family val="2"/>
      </rPr>
      <t>(sowie Bergbau und Gewinnung von Steinen und Erden)</t>
    </r>
    <r>
      <rPr>
        <sz val="16"/>
        <rFont val="Source Sans Pro"/>
        <family val="2"/>
      </rPr>
      <t xml:space="preserve">
in</t>
    </r>
    <r>
      <rPr>
        <b/>
        <sz val="16"/>
        <rFont val="Source Sans Pro"/>
        <family val="2"/>
      </rPr>
      <t xml:space="preserve"> Brandenburg
November 2025</t>
    </r>
  </si>
  <si>
    <t>Metadaten zu dieser Statistik</t>
  </si>
  <si>
    <t>(externer Link)</t>
  </si>
  <si>
    <t>1.1  Betriebe des Verarbeitenden Gewerbes (sowie Bergbau und Gewinnung von Steinen und Erden)
         in Brandenburg seit 2010</t>
  </si>
  <si>
    <t>1.2  Betriebe des Verarbeitenden Gewerbes (sowie Bergbau und Gewinnung von Steinen und Erden)       
          in Brandenburg im November 2025 nach Verwaltungsbezirken</t>
  </si>
  <si>
    <t>1.4  Betriebe des Verarbeitenden Gewerbes (sowie Bergbau und Gewinnung von Steinen und Erden)
         in Brandenburg im November 2025 nach Wirtschaftsabteilungen – Veränderung zum Vorjahresmonat</t>
  </si>
  <si>
    <t>2.1 Fachliche Betriebsteile der Betriebe des Verarbeitenden Gewerbes
        (sowie Bergbau und Gewinnung von Steinen und Erden) in Brandenburg seit 2010</t>
  </si>
  <si>
    <t>2.2  Fachliche Betriebsteile der Betriebe des Verarbeitenden Gewerbes (sowie Bergbau und Gewinnung von
         Steinen und Erden) in Brandenburg im November 2025 nach Wirtschaftsabteilungen</t>
  </si>
  <si>
    <t>2.3   Fachliche Betriebsteile der Betriebe des Verarbeitenden Gewerbes (sowie Bergbau und Gewinnung von
           Steinen und Erden) in Brandenburg im November 2025 nach Wirtschaftsabteilungen 
           –  Veränderung zum Vorjahresmonat</t>
  </si>
  <si>
    <t xml:space="preserve">3.1  Auftragseingangsindex für das Verarbeitende Gewerbe in Brandenburg seit 2020 nach Monaten
        – Volumenindex –  </t>
  </si>
  <si>
    <t xml:space="preserve">3.2  Auftragseingangsindex für das Verarbeitende Gewerbe in Brandenburg von Januar bis November 2025
         nach Wirtschaftsabteilungen – Volumenindex Insgesamt– </t>
  </si>
  <si>
    <t xml:space="preserve">3.3  Auftragseingangsindex für das Verarbeitende Gewerbe in Brandenburg von Januar bis November 2025
         nach Wirtschaftsabteilungen – Volumenindex Inland– </t>
  </si>
  <si>
    <t xml:space="preserve">3.4  Auftragseingangsindex für das Verarbeitende Gewerbe in Brandenburg von Januar bis November 2025
          nach Wirtschaftsabteilungen – Volumenindex Ausland– </t>
  </si>
  <si>
    <t xml:space="preserve">3.5  Auftragseingangsindex für das Verarbeitende Gewerbe in Brandenburg seit 2020 nach Monaten
         – Wertindex – </t>
  </si>
  <si>
    <t>1.3  Betriebe des Verarbeitenden Gewerbes (sowie Bergbau und Gewinnung von Steinen und Erden)
         in Brandenburg im November 2025 nach Wirtschaftsabteilungen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</si>
</sst>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mmmmm"/>
    <numFmt numFmtId="165" formatCode="0.0"/>
    <numFmt numFmtId="166" formatCode="#\ ##0\ "/>
    <numFmt numFmtId="167" formatCode="###\ ###\ ##0"/>
    <numFmt numFmtId="168" formatCode="#\ ###\ ##0"/>
    <numFmt numFmtId="169" formatCode="###\ ###\ ##0\ \ \ "/>
    <numFmt numFmtId="170" formatCode="#\ ###\ ##0\ \ \ "/>
    <numFmt numFmtId="171" formatCode="0\ \ \ \ \ "/>
    <numFmt numFmtId="172" formatCode="@\ \ \ \ \ \ "/>
    <numFmt numFmtId="173" formatCode="#\ ###\ ##0\ \ \ \ \ \ "/>
    <numFmt numFmtId="174" formatCode="#\ ##0"/>
    <numFmt numFmtId="175" formatCode="@*."/>
    <numFmt numFmtId="176" formatCode="0.0;\–\ 0.0"/>
    <numFmt numFmtId="177" formatCode="0.0_ ;[Red]\-0.0\ "/>
    <numFmt numFmtId="178" formatCode="0.0000"/>
    <numFmt numFmtId="179" formatCode="#,##0.0;\–\ #,##0.0"/>
    <numFmt numFmtId="180" formatCode="#,##0;\–\ #,##0;\–"/>
    <numFmt numFmtId="181" formatCode="#,##0.0;\–\ #,##0.0;\…"/>
    <numFmt numFmtId="182" formatCode="#,##0.0;\–\ #,##0.0;\–"/>
    <numFmt numFmtId="183" formatCode="#,##0;\–\ #,##0;\…"/>
    <numFmt numFmtId="184" formatCode="###0.0;\–\ ###0.0;\…"/>
    <numFmt numFmtId="185" formatCode="#\ ##0;\–\ #\ ##0;\–"/>
    <numFmt numFmtId="186" formatCode="#\ ###\ ##0;\–\ #\ ###\ ##0;\…"/>
    <numFmt numFmtId="187" formatCode="#\ ###\ ##0;\–\ #\ ###\ ##0;\–"/>
    <numFmt numFmtId="188" formatCode="0.0;\–\ 0.0;\…"/>
  </numFmts>
  <fonts count="6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9"/>
      <color indexed="12"/>
      <name val="Arial"/>
      <family val="2"/>
    </font>
    <font>
      <sz val="9"/>
      <color rgb="FF0000FF"/>
      <name val="Arial"/>
      <family val="2"/>
    </font>
    <font>
      <sz val="10"/>
      <name val="MS Sans Serif"/>
      <family val="2"/>
    </font>
    <font>
      <b/>
      <sz val="30"/>
      <name val="Source Sans Pro"/>
      <family val="2"/>
    </font>
    <font>
      <sz val="16"/>
      <color rgb="FF383C48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sz val="7"/>
      <name val="Source Sans Pro"/>
      <family val="2"/>
    </font>
    <font>
      <sz val="8"/>
      <name val="Source Sans Pro"/>
      <family val="2"/>
    </font>
    <font>
      <sz val="7"/>
      <color rgb="FFFF0000"/>
      <name val="Source Sans Pro"/>
      <family val="2"/>
    </font>
    <font>
      <sz val="10"/>
      <name val="Source Sans Pro"/>
      <family val="2"/>
    </font>
    <font>
      <b/>
      <sz val="8"/>
      <color rgb="FF000000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b/>
      <sz val="8"/>
      <color indexed="23"/>
      <name val="Source Sans Pro"/>
      <family val="2"/>
    </font>
    <font>
      <b/>
      <sz val="8"/>
      <name val="Source Sans Pro"/>
      <family val="2"/>
    </font>
    <font>
      <b/>
      <sz val="8"/>
      <color rgb="FFF92246"/>
      <name val="Source Sans Pro"/>
      <family val="2"/>
    </font>
    <font>
      <i/>
      <sz val="8"/>
      <name val="Source Sans Pro"/>
      <family val="2"/>
    </font>
    <font>
      <i/>
      <sz val="9"/>
      <color rgb="FF0F348E"/>
      <name val="Source Sans Pro"/>
      <family val="2"/>
    </font>
    <font>
      <b/>
      <sz val="16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b/>
      <sz val="10"/>
      <name val="Source Sans Pro"/>
      <family val="2"/>
    </font>
    <font>
      <sz val="9"/>
      <name val="Source Sans Pro Black"/>
      <family val="2"/>
    </font>
    <font>
      <sz val="10"/>
      <name val="Source Sans Pro Black"/>
      <family val="2"/>
    </font>
    <font>
      <sz val="8"/>
      <name val="Source Sans Pro Black"/>
      <family val="2"/>
    </font>
    <font>
      <sz val="8"/>
      <color rgb="FF0000FF"/>
      <name val="Source Sans Pro Black"/>
      <family val="2"/>
    </font>
    <font>
      <vertAlign val="superscript"/>
      <sz val="8"/>
      <name val="Source Sans Pro"/>
      <family val="2"/>
    </font>
    <font>
      <sz val="8"/>
      <color indexed="20"/>
      <name val="Source Sans Pro"/>
      <family val="2"/>
    </font>
    <font>
      <sz val="8"/>
      <color rgb="FFFF0000"/>
      <name val="Source Sans Pro"/>
      <family val="2"/>
    </font>
    <font>
      <sz val="8"/>
      <color indexed="63"/>
      <name val="Source Sans Pro"/>
      <family val="2"/>
    </font>
    <font>
      <b/>
      <sz val="8"/>
      <color indexed="63"/>
      <name val="Source Sans Pro"/>
      <family val="2"/>
    </font>
    <font>
      <i/>
      <sz val="8"/>
      <color indexed="63"/>
      <name val="Source Sans Pro"/>
      <family val="2"/>
    </font>
    <font>
      <b/>
      <i/>
      <sz val="8"/>
      <color indexed="63"/>
      <name val="Source Sans Pro"/>
      <family val="2"/>
    </font>
    <font>
      <sz val="8"/>
      <color indexed="8"/>
      <name val="Source Sans Pro"/>
      <family val="2"/>
    </font>
    <font>
      <sz val="10"/>
      <color rgb="FFFF0000"/>
      <name val="Source Sans Pro"/>
      <family val="2"/>
    </font>
    <font>
      <b/>
      <i/>
      <sz val="8"/>
      <name val="Source Sans Pro"/>
      <family val="2"/>
    </font>
    <font>
      <b/>
      <vertAlign val="superscript"/>
      <sz val="8"/>
      <name val="Source Sans Pro"/>
      <family val="2"/>
    </font>
    <font>
      <b/>
      <sz val="8"/>
      <color indexed="10"/>
      <name val="Source Sans Pro"/>
      <family val="2"/>
    </font>
    <font>
      <sz val="8"/>
      <color indexed="10"/>
      <name val="Source Sans Pro"/>
      <family val="2"/>
    </font>
    <font>
      <sz val="9"/>
      <color rgb="FFFF0000"/>
      <name val="Source Sans Pro"/>
      <family val="2"/>
    </font>
    <font>
      <b/>
      <sz val="10"/>
      <color rgb="FFC00000"/>
      <name val="Source Sans Pro"/>
      <family val="2"/>
    </font>
    <font>
      <sz val="9"/>
      <color indexed="8"/>
      <name val="Source Sans Pro"/>
      <family val="2"/>
    </font>
    <font>
      <b/>
      <sz val="9"/>
      <color indexed="8"/>
      <name val="Source Sans Pro"/>
      <family val="2"/>
    </font>
    <font>
      <b/>
      <sz val="14"/>
      <name val="Source Sans Pro"/>
      <family val="2"/>
    </font>
    <font>
      <sz val="9"/>
      <color rgb="FF0F348E"/>
      <name val="Source Sans Pro"/>
      <family val="2"/>
    </font>
    <font>
      <b/>
      <sz val="9"/>
      <color rgb="FF0F348E"/>
      <name val="Source Sans Pro"/>
      <family val="2"/>
    </font>
    <font>
      <b/>
      <sz val="14"/>
      <color rgb="FF0F348E"/>
      <name val="Source Sans Pro"/>
      <family val="2"/>
    </font>
    <font>
      <sz val="10"/>
      <color rgb="FF0F348E"/>
      <name val="Source Sans Pro"/>
      <family val="2"/>
    </font>
    <font>
      <sz val="9"/>
      <color indexed="14"/>
      <name val="Source Sans Pro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20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3" fontId="6" fillId="0" borderId="0"/>
    <xf numFmtId="0" fontId="2" fillId="0" borderId="0"/>
    <xf numFmtId="0" fontId="1" fillId="0" borderId="0"/>
    <xf numFmtId="0" fontId="1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/>
    <xf numFmtId="0" fontId="57" fillId="0" borderId="0" applyAlignment="0">
      <alignment horizontal="left" vertical="center" wrapText="1"/>
    </xf>
  </cellStyleXfs>
  <cellXfs count="438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2" fillId="0" borderId="0" xfId="0" applyFont="1" applyProtection="1"/>
    <xf numFmtId="0" fontId="0" fillId="0" borderId="0" xfId="0"/>
    <xf numFmtId="0" fontId="7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3" fillId="0" borderId="0" xfId="0" applyFont="1" applyAlignment="1" applyProtection="1">
      <alignment vertical="top" textRotation="180"/>
    </xf>
    <xf numFmtId="0" fontId="5" fillId="0" borderId="0" xfId="0" applyFont="1" applyAlignment="1" applyProtection="1">
      <alignment vertical="top" textRotation="180"/>
    </xf>
    <xf numFmtId="0" fontId="12" fillId="0" borderId="0" xfId="16" applyFont="1"/>
    <xf numFmtId="0" fontId="13" fillId="0" borderId="0" xfId="16" applyFont="1" applyProtection="1">
      <protection locked="0"/>
    </xf>
    <xf numFmtId="0" fontId="14" fillId="0" borderId="0" xfId="16" applyFont="1" applyAlignment="1" applyProtection="1">
      <alignment vertical="top" wrapText="1"/>
      <protection locked="0"/>
    </xf>
    <xf numFmtId="0" fontId="15" fillId="0" borderId="0" xfId="16" applyFont="1" applyAlignment="1" applyProtection="1">
      <alignment wrapText="1"/>
      <protection locked="0"/>
    </xf>
    <xf numFmtId="0" fontId="16" fillId="0" borderId="0" xfId="16" applyFont="1" applyAlignment="1" applyProtection="1">
      <alignment wrapText="1"/>
      <protection locked="0"/>
    </xf>
    <xf numFmtId="0" fontId="17" fillId="0" borderId="0" xfId="16" applyFont="1" applyAlignment="1" applyProtection="1">
      <alignment wrapText="1"/>
      <protection locked="0"/>
    </xf>
    <xf numFmtId="0" fontId="18" fillId="0" borderId="16" xfId="0" applyFont="1" applyBorder="1" applyAlignment="1" applyProtection="1">
      <alignment vertical="center"/>
      <protection locked="0"/>
    </xf>
    <xf numFmtId="164" fontId="18" fillId="0" borderId="0" xfId="0" applyNumberFormat="1" applyFont="1" applyAlignment="1">
      <alignment horizontal="center"/>
    </xf>
    <xf numFmtId="177" fontId="18" fillId="0" borderId="0" xfId="0" applyNumberFormat="1" applyFont="1" applyAlignment="1">
      <alignment horizontal="right"/>
    </xf>
    <xf numFmtId="0" fontId="19" fillId="0" borderId="0" xfId="0" applyFont="1" applyProtection="1">
      <protection locked="0"/>
    </xf>
    <xf numFmtId="0" fontId="18" fillId="0" borderId="17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0" fontId="18" fillId="0" borderId="0" xfId="0" applyFont="1" applyAlignment="1" applyProtection="1">
      <alignment horizontal="center"/>
    </xf>
    <xf numFmtId="165" fontId="18" fillId="0" borderId="0" xfId="0" applyNumberFormat="1" applyFont="1" applyAlignment="1" applyProtection="1">
      <alignment horizontal="right"/>
    </xf>
    <xf numFmtId="0" fontId="18" fillId="0" borderId="0" xfId="0" applyFont="1" applyAlignment="1" applyProtection="1">
      <alignment horizontal="center"/>
      <protection locked="0"/>
    </xf>
    <xf numFmtId="0" fontId="18" fillId="0" borderId="18" xfId="0" applyFont="1" applyBorder="1" applyAlignment="1" applyProtection="1">
      <alignment vertical="center"/>
      <protection locked="0"/>
    </xf>
    <xf numFmtId="0" fontId="20" fillId="0" borderId="0" xfId="0" applyFont="1"/>
    <xf numFmtId="165" fontId="20" fillId="0" borderId="0" xfId="0" applyNumberFormat="1" applyFont="1" applyAlignment="1">
      <alignment horizontal="center"/>
    </xf>
    <xf numFmtId="0" fontId="18" fillId="0" borderId="0" xfId="0" applyFont="1" applyAlignment="1" applyProtection="1">
      <alignment horizontal="right"/>
    </xf>
    <xf numFmtId="0" fontId="21" fillId="0" borderId="0" xfId="0" applyFont="1" applyProtection="1"/>
    <xf numFmtId="0" fontId="18" fillId="0" borderId="0" xfId="0" applyFont="1" applyProtection="1"/>
    <xf numFmtId="0" fontId="21" fillId="0" borderId="0" xfId="16" applyFont="1" applyAlignment="1">
      <alignment wrapText="1"/>
    </xf>
    <xf numFmtId="0" fontId="21" fillId="0" borderId="0" xfId="16" applyFont="1"/>
    <xf numFmtId="0" fontId="17" fillId="0" borderId="0" xfId="16" applyFont="1" applyAlignment="1">
      <alignment wrapText="1"/>
    </xf>
    <xf numFmtId="0" fontId="22" fillId="0" borderId="0" xfId="0" applyFont="1"/>
    <xf numFmtId="0" fontId="22" fillId="0" borderId="0" xfId="16" applyFont="1"/>
    <xf numFmtId="0" fontId="23" fillId="0" borderId="0" xfId="0" applyFont="1" applyProtection="1">
      <protection locked="0"/>
    </xf>
    <xf numFmtId="0" fontId="24" fillId="0" borderId="0" xfId="16" applyFont="1" applyProtection="1">
      <protection locked="0"/>
    </xf>
    <xf numFmtId="0" fontId="19" fillId="0" borderId="0" xfId="16" applyFont="1" applyProtection="1">
      <protection locked="0"/>
    </xf>
    <xf numFmtId="0" fontId="19" fillId="0" borderId="0" xfId="16" applyFont="1"/>
    <xf numFmtId="0" fontId="25" fillId="0" borderId="0" xfId="16" applyFont="1"/>
    <xf numFmtId="0" fontId="22" fillId="0" borderId="0" xfId="16" applyFont="1" applyAlignment="1">
      <alignment vertical="center"/>
    </xf>
    <xf numFmtId="0" fontId="19" fillId="0" borderId="0" xfId="16" applyFont="1" applyAlignment="1">
      <alignment vertical="center"/>
    </xf>
    <xf numFmtId="0" fontId="22" fillId="0" borderId="0" xfId="16" applyFont="1" applyAlignment="1">
      <alignment horizontal="left" vertical="center"/>
    </xf>
    <xf numFmtId="0" fontId="19" fillId="0" borderId="0" xfId="16" applyFont="1" applyAlignment="1">
      <alignment horizontal="left" vertical="center"/>
    </xf>
    <xf numFmtId="0" fontId="26" fillId="0" borderId="0" xfId="16" applyFont="1" applyAlignment="1">
      <alignment vertical="center"/>
    </xf>
    <xf numFmtId="0" fontId="21" fillId="0" borderId="0" xfId="16" applyFont="1" applyAlignment="1">
      <alignment vertical="center"/>
    </xf>
    <xf numFmtId="0" fontId="28" fillId="0" borderId="0" xfId="16" applyFont="1" applyAlignment="1">
      <alignment vertical="center"/>
    </xf>
    <xf numFmtId="0" fontId="19" fillId="0" borderId="0" xfId="16" applyFont="1" applyAlignment="1" applyProtection="1">
      <alignment vertical="center"/>
      <protection locked="0"/>
    </xf>
    <xf numFmtId="0" fontId="29" fillId="0" borderId="0" xfId="1" applyFont="1" applyProtection="1"/>
    <xf numFmtId="0" fontId="17" fillId="0" borderId="0" xfId="0" applyFont="1"/>
    <xf numFmtId="0" fontId="17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16" fillId="0" borderId="0" xfId="0" applyFont="1" applyProtection="1">
      <protection locked="0"/>
    </xf>
    <xf numFmtId="0" fontId="21" fillId="0" borderId="0" xfId="0" applyFont="1"/>
    <xf numFmtId="0" fontId="16" fillId="0" borderId="0" xfId="0" applyFont="1"/>
    <xf numFmtId="0" fontId="32" fillId="0" borderId="0" xfId="1" applyFont="1"/>
    <xf numFmtId="0" fontId="17" fillId="0" borderId="0" xfId="0" applyFont="1" applyAlignment="1" applyProtection="1">
      <alignment horizontal="right"/>
      <protection locked="0"/>
    </xf>
    <xf numFmtId="0" fontId="34" fillId="0" borderId="0" xfId="0" applyFont="1"/>
    <xf numFmtId="0" fontId="35" fillId="0" borderId="0" xfId="0" applyFont="1" applyAlignment="1">
      <alignment horizontal="left" wrapText="1"/>
    </xf>
    <xf numFmtId="0" fontId="35" fillId="0" borderId="0" xfId="0" applyFont="1"/>
    <xf numFmtId="0" fontId="36" fillId="0" borderId="0" xfId="0" applyFont="1"/>
    <xf numFmtId="169" fontId="36" fillId="0" borderId="0" xfId="0" applyNumberFormat="1" applyFont="1" applyBorder="1" applyAlignment="1"/>
    <xf numFmtId="174" fontId="37" fillId="0" borderId="0" xfId="0" applyNumberFormat="1" applyFont="1" applyBorder="1" applyAlignment="1">
      <alignment horizontal="right" indent="1"/>
    </xf>
    <xf numFmtId="168" fontId="37" fillId="0" borderId="0" xfId="0" applyNumberFormat="1" applyFont="1" applyAlignment="1">
      <alignment horizontal="right" indent="1"/>
    </xf>
    <xf numFmtId="168" fontId="36" fillId="0" borderId="0" xfId="0" applyNumberFormat="1" applyFont="1" applyAlignment="1">
      <alignment horizontal="right" indent="1"/>
    </xf>
    <xf numFmtId="168" fontId="35" fillId="0" borderId="0" xfId="0" applyNumberFormat="1" applyFont="1"/>
    <xf numFmtId="168" fontId="35" fillId="0" borderId="0" xfId="0" applyNumberFormat="1" applyFont="1" applyFill="1"/>
    <xf numFmtId="0" fontId="35" fillId="0" borderId="0" xfId="0" applyFont="1" applyFill="1"/>
    <xf numFmtId="167" fontId="19" fillId="0" borderId="1" xfId="0" applyNumberFormat="1" applyFont="1" applyBorder="1" applyAlignment="1">
      <alignment horizontal="center" vertical="center"/>
    </xf>
    <xf numFmtId="167" fontId="19" fillId="0" borderId="4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67" fontId="19" fillId="0" borderId="0" xfId="0" applyNumberFormat="1" applyFont="1" applyBorder="1" applyAlignment="1">
      <alignment horizontal="center" vertical="center"/>
    </xf>
    <xf numFmtId="1" fontId="19" fillId="0" borderId="0" xfId="0" applyNumberFormat="1" applyFont="1" applyBorder="1" applyAlignment="1">
      <alignment horizontal="left" indent="1"/>
    </xf>
    <xf numFmtId="183" fontId="19" fillId="0" borderId="0" xfId="0" applyNumberFormat="1" applyFont="1" applyAlignment="1"/>
    <xf numFmtId="167" fontId="19" fillId="0" borderId="0" xfId="0" applyNumberFormat="1" applyFont="1" applyAlignment="1"/>
    <xf numFmtId="171" fontId="19" fillId="0" borderId="0" xfId="0" applyNumberFormat="1" applyFont="1" applyBorder="1" applyAlignment="1">
      <alignment horizontal="left" indent="1"/>
    </xf>
    <xf numFmtId="167" fontId="21" fillId="0" borderId="0" xfId="0" applyNumberFormat="1" applyFont="1"/>
    <xf numFmtId="172" fontId="19" fillId="0" borderId="0" xfId="0" applyNumberFormat="1" applyFont="1" applyBorder="1" applyAlignment="1">
      <alignment horizontal="left" indent="1"/>
    </xf>
    <xf numFmtId="183" fontId="19" fillId="0" borderId="0" xfId="0" applyNumberFormat="1" applyFont="1" applyBorder="1" applyAlignment="1"/>
    <xf numFmtId="167" fontId="19" fillId="0" borderId="0" xfId="0" applyNumberFormat="1" applyFont="1" applyBorder="1" applyAlignment="1"/>
    <xf numFmtId="167" fontId="19" fillId="0" borderId="0" xfId="0" applyNumberFormat="1" applyFont="1" applyBorder="1" applyAlignment="1">
      <alignment horizontal="right"/>
    </xf>
    <xf numFmtId="167" fontId="19" fillId="0" borderId="0" xfId="0" applyNumberFormat="1" applyFont="1" applyAlignment="1">
      <alignment horizontal="right"/>
    </xf>
    <xf numFmtId="0" fontId="19" fillId="0" borderId="0" xfId="0" applyFont="1" applyBorder="1" applyAlignment="1">
      <alignment horizontal="left" indent="1"/>
    </xf>
    <xf numFmtId="186" fontId="19" fillId="0" borderId="0" xfId="0" applyNumberFormat="1" applyFont="1" applyFill="1" applyAlignment="1"/>
    <xf numFmtId="0" fontId="18" fillId="0" borderId="0" xfId="0" applyFont="1" applyAlignment="1">
      <alignment wrapText="1"/>
    </xf>
    <xf numFmtId="0" fontId="18" fillId="0" borderId="0" xfId="0" applyFont="1" applyFill="1" applyAlignment="1">
      <alignment wrapText="1"/>
    </xf>
    <xf numFmtId="168" fontId="19" fillId="0" borderId="0" xfId="0" applyNumberFormat="1" applyFont="1" applyFill="1" applyAlignment="1">
      <alignment horizontal="right" indent="1"/>
    </xf>
    <xf numFmtId="168" fontId="21" fillId="0" borderId="0" xfId="0" applyNumberFormat="1" applyFont="1" applyFill="1"/>
    <xf numFmtId="0" fontId="39" fillId="0" borderId="0" xfId="8" applyFont="1" applyAlignment="1">
      <alignment horizontal="left"/>
    </xf>
    <xf numFmtId="0" fontId="21" fillId="0" borderId="0" xfId="0" applyFont="1" applyFill="1"/>
    <xf numFmtId="0" fontId="39" fillId="0" borderId="0" xfId="8" applyFont="1" applyFill="1" applyAlignment="1">
      <alignment horizontal="left"/>
    </xf>
    <xf numFmtId="0" fontId="39" fillId="0" borderId="0" xfId="8" applyFont="1" applyAlignment="1">
      <alignment horizontal="center"/>
    </xf>
    <xf numFmtId="0" fontId="21" fillId="0" borderId="0" xfId="6" applyFont="1" applyFill="1" applyAlignment="1"/>
    <xf numFmtId="174" fontId="39" fillId="0" borderId="0" xfId="6" applyNumberFormat="1" applyFont="1" applyFill="1" applyAlignment="1"/>
    <xf numFmtId="0" fontId="40" fillId="0" borderId="0" xfId="0" applyFont="1"/>
    <xf numFmtId="0" fontId="21" fillId="0" borderId="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185" fontId="41" fillId="0" borderId="0" xfId="0" applyNumberFormat="1" applyFont="1" applyFill="1" applyAlignment="1">
      <alignment horizontal="right"/>
    </xf>
    <xf numFmtId="0" fontId="26" fillId="0" borderId="0" xfId="0" applyFont="1" applyBorder="1" applyAlignment="1">
      <alignment horizontal="right"/>
    </xf>
    <xf numFmtId="185" fontId="42" fillId="0" borderId="0" xfId="0" applyNumberFormat="1" applyFont="1" applyFill="1" applyAlignment="1">
      <alignment horizontal="right"/>
    </xf>
    <xf numFmtId="187" fontId="42" fillId="0" borderId="0" xfId="0" applyNumberFormat="1" applyFont="1" applyFill="1" applyAlignment="1">
      <alignment horizontal="right"/>
    </xf>
    <xf numFmtId="173" fontId="19" fillId="0" borderId="0" xfId="0" applyNumberFormat="1" applyFont="1" applyFill="1" applyBorder="1" applyAlignment="1">
      <alignment horizontal="centerContinuous"/>
    </xf>
    <xf numFmtId="0" fontId="19" fillId="0" borderId="0" xfId="0" applyFont="1" applyFill="1" applyBorder="1" applyAlignment="1">
      <alignment horizontal="centerContinuous"/>
    </xf>
    <xf numFmtId="182" fontId="43" fillId="0" borderId="0" xfId="0" applyNumberFormat="1" applyFont="1" applyFill="1" applyAlignment="1">
      <alignment horizontal="right"/>
    </xf>
    <xf numFmtId="165" fontId="19" fillId="0" borderId="0" xfId="0" applyNumberFormat="1" applyFont="1"/>
    <xf numFmtId="182" fontId="44" fillId="0" borderId="0" xfId="0" applyNumberFormat="1" applyFont="1" applyFill="1" applyAlignment="1">
      <alignment horizontal="right"/>
    </xf>
    <xf numFmtId="0" fontId="21" fillId="0" borderId="0" xfId="0" applyFont="1" applyBorder="1" applyAlignment="1">
      <alignment horizontal="left" vertical="center"/>
    </xf>
    <xf numFmtId="173" fontId="19" fillId="0" borderId="0" xfId="0" applyNumberFormat="1" applyFont="1" applyAlignment="1">
      <alignment horizontal="right" vertical="center"/>
    </xf>
    <xf numFmtId="173" fontId="45" fillId="0" borderId="0" xfId="0" applyNumberFormat="1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39" fillId="0" borderId="0" xfId="11" applyFont="1"/>
    <xf numFmtId="170" fontId="39" fillId="0" borderId="0" xfId="0" applyNumberFormat="1" applyFont="1" applyAlignment="1">
      <alignment horizontal="right"/>
    </xf>
    <xf numFmtId="0" fontId="21" fillId="0" borderId="0" xfId="11" applyFont="1"/>
    <xf numFmtId="165" fontId="19" fillId="0" borderId="0" xfId="0" applyNumberFormat="1" applyFont="1" applyAlignment="1">
      <alignment horizontal="right"/>
    </xf>
    <xf numFmtId="165" fontId="39" fillId="0" borderId="0" xfId="0" applyNumberFormat="1" applyFont="1" applyAlignment="1">
      <alignment horizontal="right"/>
    </xf>
    <xf numFmtId="0" fontId="46" fillId="0" borderId="0" xfId="0" applyFont="1"/>
    <xf numFmtId="0" fontId="21" fillId="0" borderId="0" xfId="0" applyFont="1" applyFill="1" applyBorder="1" applyAlignment="1">
      <alignment horizontal="center" wrapText="1"/>
    </xf>
    <xf numFmtId="49" fontId="26" fillId="0" borderId="0" xfId="0" applyNumberFormat="1" applyFont="1" applyAlignment="1">
      <alignment horizontal="left"/>
    </xf>
    <xf numFmtId="49" fontId="26" fillId="0" borderId="0" xfId="0" applyNumberFormat="1" applyFont="1" applyAlignment="1">
      <alignment wrapText="1"/>
    </xf>
    <xf numFmtId="180" fontId="26" fillId="0" borderId="0" xfId="0" applyNumberFormat="1" applyFont="1" applyFill="1" applyAlignment="1">
      <alignment horizontal="right"/>
    </xf>
    <xf numFmtId="185" fontId="26" fillId="0" borderId="0" xfId="0" applyNumberFormat="1" applyFont="1" applyFill="1" applyAlignment="1">
      <alignment horizontal="right"/>
    </xf>
    <xf numFmtId="187" fontId="26" fillId="0" borderId="0" xfId="0" applyNumberFormat="1" applyFont="1" applyFill="1" applyAlignment="1">
      <alignment horizontal="right"/>
    </xf>
    <xf numFmtId="168" fontId="26" fillId="0" borderId="0" xfId="0" applyNumberFormat="1" applyFont="1" applyFill="1" applyAlignment="1">
      <alignment horizontal="right"/>
    </xf>
    <xf numFmtId="0" fontId="33" fillId="0" borderId="0" xfId="0" applyFont="1"/>
    <xf numFmtId="49" fontId="19" fillId="0" borderId="0" xfId="0" applyNumberFormat="1" applyFont="1" applyAlignment="1">
      <alignment horizontal="left"/>
    </xf>
    <xf numFmtId="49" fontId="19" fillId="0" borderId="0" xfId="0" applyNumberFormat="1" applyFont="1" applyAlignment="1">
      <alignment wrapText="1"/>
    </xf>
    <xf numFmtId="180" fontId="19" fillId="0" borderId="0" xfId="0" applyNumberFormat="1" applyFont="1" applyFill="1" applyAlignment="1">
      <alignment horizontal="right"/>
    </xf>
    <xf numFmtId="185" fontId="19" fillId="0" borderId="0" xfId="0" applyNumberFormat="1" applyFont="1" applyFill="1" applyAlignment="1">
      <alignment horizontal="right"/>
    </xf>
    <xf numFmtId="187" fontId="19" fillId="0" borderId="0" xfId="0" applyNumberFormat="1" applyFont="1" applyFill="1" applyAlignment="1">
      <alignment horizontal="right"/>
    </xf>
    <xf numFmtId="168" fontId="19" fillId="0" borderId="0" xfId="0" applyNumberFormat="1" applyFont="1" applyFill="1" applyAlignment="1">
      <alignment horizontal="right"/>
    </xf>
    <xf numFmtId="49" fontId="19" fillId="0" borderId="0" xfId="0" applyNumberFormat="1" applyFont="1" applyAlignment="1">
      <alignment horizontal="left" vertical="top"/>
    </xf>
    <xf numFmtId="0" fontId="19" fillId="0" borderId="0" xfId="0" applyFont="1" applyAlignment="1">
      <alignment wrapText="1"/>
    </xf>
    <xf numFmtId="49" fontId="26" fillId="0" borderId="0" xfId="0" applyNumberFormat="1" applyFont="1"/>
    <xf numFmtId="0" fontId="19" fillId="0" borderId="0" xfId="0" applyFont="1" applyFill="1" applyAlignment="1">
      <alignment horizontal="right"/>
    </xf>
    <xf numFmtId="0" fontId="21" fillId="0" borderId="0" xfId="0" applyFont="1" applyAlignment="1"/>
    <xf numFmtId="49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 wrapText="1"/>
    </xf>
    <xf numFmtId="0" fontId="26" fillId="0" borderId="0" xfId="0" applyFont="1"/>
    <xf numFmtId="176" fontId="47" fillId="0" borderId="0" xfId="0" applyNumberFormat="1" applyFont="1" applyAlignment="1">
      <alignment horizontal="right"/>
    </xf>
    <xf numFmtId="168" fontId="26" fillId="0" borderId="0" xfId="0" applyNumberFormat="1" applyFont="1" applyAlignment="1">
      <alignment horizontal="right"/>
    </xf>
    <xf numFmtId="49" fontId="19" fillId="0" borderId="0" xfId="0" applyNumberFormat="1" applyFont="1"/>
    <xf numFmtId="168" fontId="19" fillId="0" borderId="0" xfId="0" applyNumberFormat="1" applyFont="1" applyAlignment="1">
      <alignment horizontal="right"/>
    </xf>
    <xf numFmtId="0" fontId="19" fillId="0" borderId="0" xfId="0" applyFont="1"/>
    <xf numFmtId="176" fontId="28" fillId="0" borderId="0" xfId="0" applyNumberFormat="1" applyFont="1" applyAlignment="1">
      <alignment horizontal="right"/>
    </xf>
    <xf numFmtId="0" fontId="19" fillId="0" borderId="0" xfId="0" applyFont="1" applyBorder="1" applyAlignment="1">
      <alignment horizontal="center" vertical="center"/>
    </xf>
    <xf numFmtId="182" fontId="47" fillId="0" borderId="0" xfId="0" applyNumberFormat="1" applyFont="1" applyAlignment="1" applyProtection="1">
      <alignment horizontal="right"/>
      <protection locked="0"/>
    </xf>
    <xf numFmtId="182" fontId="28" fillId="0" borderId="0" xfId="0" applyNumberFormat="1" applyFont="1" applyAlignment="1" applyProtection="1">
      <alignment horizontal="right"/>
      <protection locked="0"/>
    </xf>
    <xf numFmtId="0" fontId="19" fillId="0" borderId="0" xfId="0" applyFont="1" applyAlignment="1"/>
    <xf numFmtId="182" fontId="28" fillId="0" borderId="0" xfId="0" applyNumberFormat="1" applyFont="1" applyFill="1" applyAlignment="1" applyProtection="1">
      <alignment horizontal="right"/>
      <protection locked="0"/>
    </xf>
    <xf numFmtId="49" fontId="19" fillId="0" borderId="0" xfId="0" applyNumberFormat="1" applyFont="1" applyAlignment="1">
      <alignment horizontal="left" indent="1"/>
    </xf>
    <xf numFmtId="0" fontId="19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166" fontId="19" fillId="0" borderId="0" xfId="9" applyNumberFormat="1" applyFont="1" applyBorder="1" applyAlignment="1">
      <alignment horizontal="center" vertical="center"/>
    </xf>
    <xf numFmtId="187" fontId="19" fillId="0" borderId="0" xfId="0" applyNumberFormat="1" applyFont="1" applyAlignment="1">
      <alignment horizontal="right"/>
    </xf>
    <xf numFmtId="0" fontId="26" fillId="0" borderId="0" xfId="0" applyFont="1" applyBorder="1" applyAlignment="1">
      <alignment horizontal="left" indent="1"/>
    </xf>
    <xf numFmtId="187" fontId="19" fillId="0" borderId="0" xfId="0" applyNumberFormat="1" applyFont="1" applyFill="1" applyAlignment="1"/>
    <xf numFmtId="183" fontId="19" fillId="0" borderId="0" xfId="0" applyNumberFormat="1" applyFont="1" applyFill="1" applyAlignment="1"/>
    <xf numFmtId="168" fontId="19" fillId="0" borderId="0" xfId="0" applyNumberFormat="1" applyFont="1" applyAlignment="1">
      <alignment horizontal="right" indent="1"/>
    </xf>
    <xf numFmtId="186" fontId="19" fillId="0" borderId="0" xfId="0" applyNumberFormat="1" applyFont="1" applyAlignment="1">
      <alignment horizontal="right"/>
    </xf>
    <xf numFmtId="165" fontId="28" fillId="0" borderId="0" xfId="0" applyNumberFormat="1" applyFont="1" applyFill="1" applyAlignment="1">
      <alignment horizontal="right"/>
    </xf>
    <xf numFmtId="172" fontId="19" fillId="0" borderId="0" xfId="0" applyNumberFormat="1" applyFont="1" applyFill="1" applyBorder="1" applyAlignment="1">
      <alignment horizontal="left" indent="1"/>
    </xf>
    <xf numFmtId="0" fontId="19" fillId="0" borderId="0" xfId="0" applyFont="1" applyFill="1"/>
    <xf numFmtId="0" fontId="39" fillId="0" borderId="0" xfId="8" applyFont="1" applyFill="1" applyAlignment="1">
      <alignment horizontal="center"/>
    </xf>
    <xf numFmtId="0" fontId="21" fillId="0" borderId="0" xfId="6" applyFont="1" applyFill="1"/>
    <xf numFmtId="174" fontId="39" fillId="0" borderId="0" xfId="6" applyNumberFormat="1" applyFont="1" applyFill="1"/>
    <xf numFmtId="167" fontId="39" fillId="0" borderId="0" xfId="6" applyNumberFormat="1" applyFont="1" applyFill="1"/>
    <xf numFmtId="176" fontId="28" fillId="0" borderId="0" xfId="0" applyNumberFormat="1" applyFont="1" applyFill="1" applyAlignment="1">
      <alignment horizontal="right"/>
    </xf>
    <xf numFmtId="1" fontId="32" fillId="0" borderId="0" xfId="1" applyNumberFormat="1" applyFont="1" applyAlignment="1">
      <alignment wrapText="1"/>
    </xf>
    <xf numFmtId="0" fontId="21" fillId="0" borderId="0" xfId="0" applyFont="1" applyAlignment="1">
      <alignment wrapText="1"/>
    </xf>
    <xf numFmtId="0" fontId="19" fillId="0" borderId="4" xfId="0" applyFont="1" applyFill="1" applyBorder="1" applyAlignment="1">
      <alignment horizontal="center" vertical="center" wrapText="1"/>
    </xf>
    <xf numFmtId="167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49" fontId="26" fillId="0" borderId="0" xfId="0" applyNumberFormat="1" applyFont="1" applyAlignment="1">
      <alignment horizontal="left" vertical="top"/>
    </xf>
    <xf numFmtId="0" fontId="26" fillId="0" borderId="0" xfId="0" applyFont="1" applyAlignment="1">
      <alignment wrapText="1"/>
    </xf>
    <xf numFmtId="180" fontId="26" fillId="0" borderId="0" xfId="0" applyNumberFormat="1" applyFont="1" applyFill="1" applyAlignment="1" applyProtection="1">
      <alignment horizontal="right"/>
      <protection locked="0"/>
    </xf>
    <xf numFmtId="182" fontId="47" fillId="0" borderId="0" xfId="0" applyNumberFormat="1" applyFont="1" applyFill="1" applyAlignment="1">
      <alignment horizontal="right"/>
    </xf>
    <xf numFmtId="165" fontId="47" fillId="0" borderId="0" xfId="0" applyNumberFormat="1" applyFont="1" applyBorder="1" applyAlignment="1">
      <alignment horizontal="right"/>
    </xf>
    <xf numFmtId="168" fontId="49" fillId="0" borderId="0" xfId="0" applyNumberFormat="1" applyFont="1" applyFill="1" applyAlignment="1">
      <alignment horizontal="right"/>
    </xf>
    <xf numFmtId="180" fontId="19" fillId="0" borderId="0" xfId="0" applyNumberFormat="1" applyFont="1" applyFill="1" applyAlignment="1" applyProtection="1">
      <alignment horizontal="right"/>
      <protection locked="0"/>
    </xf>
    <xf numFmtId="182" fontId="28" fillId="0" borderId="0" xfId="0" applyNumberFormat="1" applyFont="1" applyFill="1" applyAlignment="1">
      <alignment horizontal="right"/>
    </xf>
    <xf numFmtId="165" fontId="28" fillId="0" borderId="0" xfId="0" applyNumberFormat="1" applyFont="1" applyBorder="1" applyAlignment="1">
      <alignment horizontal="right"/>
    </xf>
    <xf numFmtId="168" fontId="50" fillId="0" borderId="0" xfId="0" applyNumberFormat="1" applyFont="1" applyFill="1" applyAlignment="1">
      <alignment horizontal="right"/>
    </xf>
    <xf numFmtId="0" fontId="28" fillId="0" borderId="0" xfId="0" applyFont="1" applyFill="1" applyAlignment="1">
      <alignment horizontal="right"/>
    </xf>
    <xf numFmtId="176" fontId="47" fillId="0" borderId="0" xfId="0" applyNumberFormat="1" applyFont="1" applyFill="1" applyAlignment="1">
      <alignment horizontal="right"/>
    </xf>
    <xf numFmtId="1" fontId="32" fillId="0" borderId="0" xfId="1" applyNumberFormat="1" applyFont="1" applyAlignment="1" applyProtection="1">
      <alignment horizontal="left" wrapText="1"/>
      <protection locked="0"/>
    </xf>
    <xf numFmtId="180" fontId="26" fillId="0" borderId="0" xfId="3" applyNumberFormat="1" applyFont="1" applyFill="1" applyAlignment="1" applyProtection="1">
      <alignment horizontal="right"/>
      <protection locked="0"/>
    </xf>
    <xf numFmtId="180" fontId="19" fillId="0" borderId="0" xfId="3" applyNumberFormat="1" applyFont="1" applyFill="1" applyAlignment="1" applyProtection="1">
      <alignment horizontal="right"/>
      <protection locked="0"/>
    </xf>
    <xf numFmtId="182" fontId="19" fillId="0" borderId="0" xfId="0" applyNumberFormat="1" applyFont="1" applyFill="1" applyAlignment="1">
      <alignment horizontal="right"/>
    </xf>
    <xf numFmtId="179" fontId="28" fillId="0" borderId="0" xfId="0" applyNumberFormat="1" applyFont="1" applyAlignment="1" applyProtection="1">
      <alignment horizontal="right"/>
      <protection locked="0"/>
    </xf>
    <xf numFmtId="0" fontId="19" fillId="0" borderId="0" xfId="7" applyFont="1" applyAlignment="1"/>
    <xf numFmtId="0" fontId="32" fillId="0" borderId="0" xfId="7" applyFont="1"/>
    <xf numFmtId="0" fontId="19" fillId="0" borderId="2" xfId="7" applyFont="1" applyBorder="1" applyAlignment="1"/>
    <xf numFmtId="0" fontId="19" fillId="0" borderId="0" xfId="7" applyFont="1" applyBorder="1" applyAlignment="1"/>
    <xf numFmtId="0" fontId="19" fillId="0" borderId="0" xfId="7" applyFont="1" applyAlignment="1">
      <alignment horizontal="center" vertical="center"/>
    </xf>
    <xf numFmtId="0" fontId="19" fillId="0" borderId="1" xfId="7" applyFont="1" applyBorder="1" applyAlignment="1">
      <alignment horizontal="center" vertical="center"/>
    </xf>
    <xf numFmtId="0" fontId="19" fillId="0" borderId="4" xfId="7" applyFont="1" applyBorder="1" applyAlignment="1">
      <alignment horizontal="center" vertical="center"/>
    </xf>
    <xf numFmtId="1" fontId="19" fillId="0" borderId="0" xfId="12" applyNumberFormat="1" applyFont="1" applyBorder="1" applyAlignment="1">
      <alignment horizontal="center" vertical="center" wrapText="1"/>
    </xf>
    <xf numFmtId="0" fontId="19" fillId="0" borderId="0" xfId="7" applyFont="1" applyBorder="1" applyAlignment="1">
      <alignment horizontal="center" vertical="center" wrapText="1"/>
    </xf>
    <xf numFmtId="0" fontId="19" fillId="0" borderId="0" xfId="7" applyFont="1" applyBorder="1" applyAlignment="1">
      <alignment horizontal="center" vertical="center"/>
    </xf>
    <xf numFmtId="49" fontId="26" fillId="0" borderId="0" xfId="0" applyNumberFormat="1" applyFont="1" applyAlignment="1"/>
    <xf numFmtId="1" fontId="47" fillId="0" borderId="0" xfId="0" applyNumberFormat="1" applyFont="1" applyAlignment="1">
      <alignment horizontal="right"/>
    </xf>
    <xf numFmtId="0" fontId="19" fillId="0" borderId="0" xfId="7" applyFont="1"/>
    <xf numFmtId="2" fontId="28" fillId="0" borderId="0" xfId="0" applyNumberFormat="1" applyFont="1" applyBorder="1" applyAlignment="1">
      <alignment horizontal="right"/>
    </xf>
    <xf numFmtId="49" fontId="19" fillId="0" borderId="0" xfId="0" applyNumberFormat="1" applyFont="1" applyAlignment="1"/>
    <xf numFmtId="49" fontId="19" fillId="0" borderId="0" xfId="0" applyNumberFormat="1" applyFont="1" applyAlignment="1">
      <alignment vertical="top"/>
    </xf>
    <xf numFmtId="2" fontId="28" fillId="0" borderId="0" xfId="0" applyNumberFormat="1" applyFont="1" applyAlignment="1">
      <alignment horizontal="right"/>
    </xf>
    <xf numFmtId="49" fontId="19" fillId="0" borderId="0" xfId="5" applyNumberFormat="1" applyFont="1" applyAlignment="1">
      <alignment horizontal="left" wrapText="1"/>
    </xf>
    <xf numFmtId="0" fontId="19" fillId="0" borderId="0" xfId="7" applyFont="1" applyBorder="1" applyAlignment="1">
      <alignment wrapText="1"/>
    </xf>
    <xf numFmtId="2" fontId="19" fillId="0" borderId="0" xfId="14" applyNumberFormat="1" applyFont="1" applyBorder="1" applyAlignment="1"/>
    <xf numFmtId="0" fontId="19" fillId="0" borderId="0" xfId="7" applyFont="1" applyAlignment="1">
      <alignment wrapText="1"/>
    </xf>
    <xf numFmtId="0" fontId="19" fillId="0" borderId="0" xfId="7" applyNumberFormat="1" applyFont="1" applyBorder="1" applyAlignment="1">
      <alignment wrapText="1"/>
    </xf>
    <xf numFmtId="3" fontId="19" fillId="0" borderId="0" xfId="13" applyNumberFormat="1" applyFont="1" applyBorder="1" applyAlignment="1">
      <alignment horizontal="left"/>
    </xf>
    <xf numFmtId="0" fontId="21" fillId="0" borderId="0" xfId="5" applyFont="1" applyProtection="1">
      <protection locked="0"/>
    </xf>
    <xf numFmtId="0" fontId="19" fillId="0" borderId="0" xfId="15" applyFont="1"/>
    <xf numFmtId="0" fontId="19" fillId="0" borderId="0" xfId="7" applyFont="1" applyAlignment="1">
      <alignment horizontal="left" wrapText="1"/>
    </xf>
    <xf numFmtId="0" fontId="19" fillId="0" borderId="0" xfId="7" applyFont="1" applyBorder="1" applyAlignment="1">
      <alignment horizontal="left" wrapText="1"/>
    </xf>
    <xf numFmtId="0" fontId="26" fillId="0" borderId="0" xfId="5" applyFont="1"/>
    <xf numFmtId="0" fontId="26" fillId="0" borderId="0" xfId="5" applyFont="1" applyAlignment="1">
      <alignment horizontal="center"/>
    </xf>
    <xf numFmtId="165" fontId="19" fillId="0" borderId="0" xfId="7" applyNumberFormat="1" applyFont="1"/>
    <xf numFmtId="0" fontId="49" fillId="0" borderId="19" xfId="7" applyFont="1" applyBorder="1" applyAlignment="1">
      <alignment vertical="center"/>
    </xf>
    <xf numFmtId="188" fontId="19" fillId="0" borderId="0" xfId="7" applyNumberFormat="1" applyFont="1"/>
    <xf numFmtId="0" fontId="49" fillId="0" borderId="20" xfId="7" applyFont="1" applyBorder="1" applyAlignment="1">
      <alignment vertical="center"/>
    </xf>
    <xf numFmtId="0" fontId="19" fillId="0" borderId="0" xfId="7" applyFont="1" applyBorder="1" applyAlignment="1">
      <alignment horizontal="left"/>
    </xf>
    <xf numFmtId="0" fontId="19" fillId="0" borderId="0" xfId="7" applyFont="1" applyAlignment="1">
      <alignment horizontal="left"/>
    </xf>
    <xf numFmtId="165" fontId="17" fillId="0" borderId="0" xfId="0" applyNumberFormat="1" applyFont="1" applyFill="1" applyBorder="1" applyAlignment="1" applyProtection="1">
      <alignment vertical="top" wrapText="1"/>
      <protection locked="0"/>
    </xf>
    <xf numFmtId="0" fontId="49" fillId="0" borderId="21" xfId="7" applyFont="1" applyBorder="1" applyAlignment="1">
      <alignment vertical="center"/>
    </xf>
    <xf numFmtId="0" fontId="50" fillId="0" borderId="0" xfId="5" applyFont="1"/>
    <xf numFmtId="165" fontId="50" fillId="0" borderId="0" xfId="5" applyNumberFormat="1" applyFont="1" applyAlignment="1"/>
    <xf numFmtId="0" fontId="17" fillId="0" borderId="0" xfId="8" applyFont="1" applyBorder="1" applyAlignment="1">
      <alignment horizontal="left" vertical="top" indent="2"/>
    </xf>
    <xf numFmtId="0" fontId="17" fillId="0" borderId="0" xfId="0" applyFont="1" applyBorder="1" applyAlignment="1">
      <alignment horizontal="center" vertical="center"/>
    </xf>
    <xf numFmtId="167" fontId="17" fillId="0" borderId="0" xfId="0" applyNumberFormat="1" applyFont="1" applyBorder="1" applyAlignment="1">
      <alignment horizontal="center" vertical="center"/>
    </xf>
    <xf numFmtId="167" fontId="17" fillId="0" borderId="0" xfId="0" applyNumberFormat="1" applyFont="1" applyBorder="1" applyAlignment="1">
      <alignment horizontal="centerContinuous" vertical="center"/>
    </xf>
    <xf numFmtId="0" fontId="17" fillId="0" borderId="0" xfId="0" applyFont="1" applyBorder="1" applyAlignment="1">
      <alignment horizontal="centerContinuous"/>
    </xf>
    <xf numFmtId="0" fontId="17" fillId="0" borderId="0" xfId="0" applyFont="1" applyAlignment="1">
      <alignment horizontal="center" vertical="center"/>
    </xf>
    <xf numFmtId="178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51" fillId="0" borderId="0" xfId="0" applyFont="1" applyAlignment="1">
      <alignment horizontal="left" vertical="center"/>
    </xf>
    <xf numFmtId="49" fontId="19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horizontal="center"/>
    </xf>
    <xf numFmtId="181" fontId="19" fillId="0" borderId="0" xfId="4" applyNumberFormat="1" applyFont="1" applyAlignment="1">
      <alignment wrapText="1"/>
    </xf>
    <xf numFmtId="0" fontId="19" fillId="0" borderId="0" xfId="0" applyNumberFormat="1" applyFont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0" fontId="17" fillId="0" borderId="0" xfId="0" applyFont="1" applyAlignment="1"/>
    <xf numFmtId="0" fontId="52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49" fontId="19" fillId="0" borderId="0" xfId="0" applyNumberFormat="1" applyFont="1" applyBorder="1" applyAlignment="1"/>
    <xf numFmtId="181" fontId="28" fillId="0" borderId="0" xfId="0" applyNumberFormat="1" applyFont="1" applyBorder="1" applyAlignment="1">
      <alignment horizontal="right"/>
    </xf>
    <xf numFmtId="181" fontId="28" fillId="0" borderId="0" xfId="0" applyNumberFormat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32" fillId="0" borderId="0" xfId="1" applyFont="1" applyAlignment="1"/>
    <xf numFmtId="0" fontId="32" fillId="0" borderId="0" xfId="1" applyFont="1" applyAlignment="1">
      <alignment wrapText="1"/>
    </xf>
    <xf numFmtId="0" fontId="19" fillId="0" borderId="2" xfId="0" applyFont="1" applyBorder="1" applyAlignment="1"/>
    <xf numFmtId="0" fontId="19" fillId="0" borderId="0" xfId="0" applyFont="1" applyBorder="1" applyAlignment="1"/>
    <xf numFmtId="165" fontId="19" fillId="0" borderId="0" xfId="4" applyNumberFormat="1" applyFont="1" applyAlignment="1"/>
    <xf numFmtId="165" fontId="19" fillId="0" borderId="8" xfId="4" applyNumberFormat="1" applyFont="1" applyBorder="1" applyAlignment="1"/>
    <xf numFmtId="0" fontId="19" fillId="0" borderId="0" xfId="0" applyFont="1" applyAlignment="1">
      <alignment horizontal="center" vertical="center"/>
    </xf>
    <xf numFmtId="165" fontId="19" fillId="0" borderId="8" xfId="4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8" fontId="19" fillId="0" borderId="0" xfId="0" applyNumberFormat="1" applyFont="1" applyBorder="1" applyAlignment="1">
      <alignment horizontal="center" vertical="center" wrapText="1"/>
    </xf>
    <xf numFmtId="178" fontId="19" fillId="0" borderId="0" xfId="0" applyNumberFormat="1" applyFont="1" applyBorder="1" applyAlignment="1">
      <alignment horizontal="center" vertical="center"/>
    </xf>
    <xf numFmtId="165" fontId="19" fillId="0" borderId="0" xfId="4" applyNumberFormat="1" applyFont="1" applyBorder="1" applyAlignment="1">
      <alignment horizontal="center" vertical="center" wrapText="1"/>
    </xf>
    <xf numFmtId="178" fontId="26" fillId="0" borderId="0" xfId="0" applyNumberFormat="1" applyFont="1" applyAlignment="1"/>
    <xf numFmtId="181" fontId="26" fillId="0" borderId="0" xfId="4" applyNumberFormat="1" applyFont="1" applyAlignment="1">
      <alignment wrapText="1"/>
    </xf>
    <xf numFmtId="0" fontId="26" fillId="0" borderId="0" xfId="0" applyFont="1" applyAlignment="1"/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left" wrapText="1" indent="1"/>
    </xf>
    <xf numFmtId="49" fontId="45" fillId="0" borderId="0" xfId="0" applyNumberFormat="1" applyFont="1" applyFill="1" applyBorder="1" applyAlignment="1">
      <alignment wrapText="1"/>
    </xf>
    <xf numFmtId="49" fontId="45" fillId="0" borderId="0" xfId="0" applyNumberFormat="1" applyFont="1" applyFill="1" applyBorder="1" applyAlignment="1">
      <alignment horizontal="left" wrapText="1"/>
    </xf>
    <xf numFmtId="184" fontId="19" fillId="0" borderId="0" xfId="4" applyNumberFormat="1" applyFont="1" applyAlignment="1">
      <alignment wrapText="1"/>
    </xf>
    <xf numFmtId="165" fontId="17" fillId="0" borderId="8" xfId="10" applyNumberFormat="1" applyFont="1" applyBorder="1" applyAlignment="1"/>
    <xf numFmtId="181" fontId="47" fillId="0" borderId="0" xfId="0" applyNumberFormat="1" applyFont="1" applyBorder="1" applyAlignment="1">
      <alignment horizontal="right"/>
    </xf>
    <xf numFmtId="188" fontId="28" fillId="0" borderId="0" xfId="0" applyNumberFormat="1" applyFont="1" applyBorder="1" applyAlignment="1">
      <alignment horizontal="right"/>
    </xf>
    <xf numFmtId="0" fontId="28" fillId="0" borderId="0" xfId="0" applyFont="1" applyBorder="1" applyAlignment="1">
      <alignment horizontal="right"/>
    </xf>
    <xf numFmtId="165" fontId="28" fillId="0" borderId="0" xfId="4" applyNumberFormat="1" applyFont="1" applyAlignment="1">
      <alignment wrapText="1"/>
    </xf>
    <xf numFmtId="165" fontId="19" fillId="0" borderId="0" xfId="4" applyNumberFormat="1" applyFont="1" applyAlignment="1">
      <alignment wrapText="1"/>
    </xf>
    <xf numFmtId="165" fontId="19" fillId="0" borderId="8" xfId="4" applyNumberFormat="1" applyFont="1" applyBorder="1" applyAlignment="1">
      <alignment wrapText="1"/>
    </xf>
    <xf numFmtId="49" fontId="45" fillId="0" borderId="0" xfId="0" applyNumberFormat="1" applyFont="1" applyFill="1" applyBorder="1" applyAlignment="1">
      <alignment vertical="top" wrapText="1"/>
    </xf>
    <xf numFmtId="165" fontId="17" fillId="0" borderId="8" xfId="10" applyNumberFormat="1" applyFont="1" applyBorder="1" applyAlignment="1">
      <alignment wrapText="1"/>
    </xf>
    <xf numFmtId="184" fontId="19" fillId="0" borderId="2" xfId="0" applyNumberFormat="1" applyFont="1" applyBorder="1" applyAlignment="1"/>
    <xf numFmtId="184" fontId="19" fillId="0" borderId="1" xfId="0" applyNumberFormat="1" applyFont="1" applyBorder="1" applyAlignment="1">
      <alignment horizontal="center" vertical="center"/>
    </xf>
    <xf numFmtId="184" fontId="19" fillId="0" borderId="0" xfId="0" applyNumberFormat="1" applyFont="1" applyBorder="1" applyAlignment="1">
      <alignment horizontal="center" vertical="center"/>
    </xf>
    <xf numFmtId="184" fontId="26" fillId="0" borderId="0" xfId="4" applyNumberFormat="1" applyFont="1" applyAlignment="1">
      <alignment wrapText="1"/>
    </xf>
    <xf numFmtId="184" fontId="47" fillId="0" borderId="0" xfId="0" applyNumberFormat="1" applyFont="1" applyBorder="1" applyAlignment="1">
      <alignment horizontal="right"/>
    </xf>
    <xf numFmtId="184" fontId="28" fillId="0" borderId="0" xfId="0" applyNumberFormat="1" applyFont="1" applyBorder="1" applyAlignment="1">
      <alignment horizontal="right"/>
    </xf>
    <xf numFmtId="184" fontId="28" fillId="0" borderId="0" xfId="0" applyNumberFormat="1" applyFont="1" applyAlignment="1">
      <alignment horizontal="right"/>
    </xf>
    <xf numFmtId="0" fontId="40" fillId="0" borderId="0" xfId="0" applyFont="1" applyAlignment="1"/>
    <xf numFmtId="184" fontId="19" fillId="0" borderId="0" xfId="0" applyNumberFormat="1" applyFont="1" applyAlignment="1"/>
    <xf numFmtId="0" fontId="32" fillId="0" borderId="0" xfId="1" applyFont="1" applyAlignment="1">
      <alignment horizontal="left" wrapText="1"/>
    </xf>
    <xf numFmtId="0" fontId="5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49" fontId="16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centerContinuous"/>
    </xf>
    <xf numFmtId="49" fontId="17" fillId="0" borderId="0" xfId="0" applyNumberFormat="1" applyFont="1" applyAlignment="1">
      <alignment horizontal="left"/>
    </xf>
    <xf numFmtId="0" fontId="53" fillId="0" borderId="0" xfId="0" applyFont="1" applyAlignment="1">
      <alignment horizontal="left" vertical="center"/>
    </xf>
    <xf numFmtId="49" fontId="17" fillId="0" borderId="10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centerContinuous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NumberFormat="1" applyFont="1" applyAlignment="1">
      <alignment horizontal="center"/>
    </xf>
    <xf numFmtId="0" fontId="17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81" fontId="19" fillId="0" borderId="0" xfId="4" applyNumberFormat="1" applyFont="1" applyAlignment="1">
      <alignment horizontal="right" wrapText="1"/>
    </xf>
    <xf numFmtId="184" fontId="19" fillId="0" borderId="0" xfId="4" applyNumberFormat="1" applyFont="1" applyAlignment="1">
      <alignment horizontal="right" wrapText="1"/>
    </xf>
    <xf numFmtId="0" fontId="14" fillId="0" borderId="0" xfId="0" applyFont="1"/>
    <xf numFmtId="0" fontId="16" fillId="0" borderId="0" xfId="0" applyFont="1" applyAlignment="1">
      <alignment horizontal="right"/>
    </xf>
    <xf numFmtId="0" fontId="17" fillId="0" borderId="0" xfId="5" applyFont="1"/>
    <xf numFmtId="0" fontId="56" fillId="0" borderId="0" xfId="17" applyAlignment="1" applyProtection="1"/>
    <xf numFmtId="0" fontId="16" fillId="0" borderId="0" xfId="17" applyFont="1" applyAlignment="1" applyProtection="1">
      <alignment horizontal="right"/>
    </xf>
    <xf numFmtId="0" fontId="16" fillId="0" borderId="0" xfId="17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left"/>
      <protection locked="0"/>
    </xf>
    <xf numFmtId="0" fontId="57" fillId="0" borderId="0" xfId="17" applyFont="1" applyAlignment="1" applyProtection="1">
      <alignment horizontal="right"/>
      <protection locked="0"/>
    </xf>
    <xf numFmtId="0" fontId="56" fillId="0" borderId="0" xfId="17" applyAlignment="1" applyProtection="1">
      <alignment horizontal="right"/>
      <protection locked="0"/>
    </xf>
    <xf numFmtId="175" fontId="56" fillId="0" borderId="0" xfId="17" applyNumberFormat="1" applyAlignment="1" applyProtection="1"/>
    <xf numFmtId="0" fontId="58" fillId="0" borderId="0" xfId="0" applyFont="1" applyAlignment="1">
      <alignment vertical="top" textRotation="180"/>
    </xf>
    <xf numFmtId="0" fontId="57" fillId="0" borderId="0" xfId="17" applyFont="1" applyAlignment="1" applyProtection="1"/>
    <xf numFmtId="0" fontId="59" fillId="0" borderId="0" xfId="0" applyFont="1"/>
    <xf numFmtId="0" fontId="56" fillId="0" borderId="0" xfId="0" applyFont="1"/>
    <xf numFmtId="0" fontId="60" fillId="0" borderId="0" xfId="0" applyFont="1"/>
    <xf numFmtId="1" fontId="56" fillId="0" borderId="0" xfId="17" applyNumberFormat="1" applyFill="1" applyBorder="1" applyAlignment="1" applyProtection="1"/>
    <xf numFmtId="0" fontId="17" fillId="0" borderId="0" xfId="0" applyFont="1" applyAlignment="1" applyProtection="1">
      <alignment horizontal="left"/>
      <protection locked="0"/>
    </xf>
    <xf numFmtId="0" fontId="17" fillId="0" borderId="0" xfId="17" applyFont="1" applyAlignment="1" applyProtection="1">
      <alignment horizontal="right"/>
      <protection locked="0"/>
    </xf>
    <xf numFmtId="0" fontId="31" fillId="0" borderId="0" xfId="18" applyFont="1" applyAlignment="1" applyProtection="1">
      <alignment horizontal="right"/>
      <protection locked="0"/>
    </xf>
    <xf numFmtId="0" fontId="31" fillId="0" borderId="0" xfId="18" applyNumberFormat="1" applyFont="1" applyAlignment="1" applyProtection="1">
      <alignment horizontal="left" wrapText="1"/>
      <protection locked="0"/>
    </xf>
    <xf numFmtId="0" fontId="32" fillId="0" borderId="0" xfId="18" applyFont="1" applyAlignment="1" applyProtection="1">
      <alignment horizontal="right"/>
      <protection locked="0"/>
    </xf>
    <xf numFmtId="0" fontId="56" fillId="0" borderId="0" xfId="18" applyAlignment="1" applyProtection="1">
      <alignment horizontal="right"/>
      <protection locked="0"/>
    </xf>
    <xf numFmtId="0" fontId="56" fillId="0" borderId="0" xfId="18"/>
    <xf numFmtId="0" fontId="56" fillId="0" borderId="0" xfId="18" applyNumberFormat="1" applyAlignment="1" applyProtection="1">
      <alignment horizontal="left"/>
      <protection locked="0"/>
    </xf>
    <xf numFmtId="175" fontId="56" fillId="0" borderId="0" xfId="18" applyNumberFormat="1" applyAlignment="1" applyProtection="1">
      <alignment horizontal="left"/>
      <protection locked="0"/>
    </xf>
    <xf numFmtId="1" fontId="59" fillId="0" borderId="0" xfId="18" applyNumberFormat="1" applyFont="1" applyFill="1" applyAlignment="1"/>
    <xf numFmtId="1" fontId="31" fillId="0" borderId="0" xfId="18" applyNumberFormat="1" applyFont="1" applyFill="1" applyBorder="1" applyAlignment="1"/>
    <xf numFmtId="0" fontId="31" fillId="0" borderId="0" xfId="18" applyFont="1"/>
    <xf numFmtId="175" fontId="31" fillId="0" borderId="0" xfId="18" applyNumberFormat="1" applyFont="1"/>
    <xf numFmtId="175" fontId="31" fillId="0" borderId="0" xfId="18" applyNumberFormat="1" applyFont="1" applyAlignment="1" applyProtection="1">
      <alignment horizontal="left"/>
      <protection locked="0"/>
    </xf>
    <xf numFmtId="0" fontId="57" fillId="0" borderId="2" xfId="19" applyBorder="1" applyAlignment="1">
      <alignment vertical="center" wrapText="1"/>
    </xf>
    <xf numFmtId="0" fontId="57" fillId="0" borderId="0" xfId="19" applyAlignment="1">
      <alignment horizontal="left" vertical="center" wrapText="1"/>
    </xf>
    <xf numFmtId="0" fontId="17" fillId="0" borderId="0" xfId="18" applyFont="1" applyAlignment="1" applyProtection="1">
      <alignment horizontal="right"/>
      <protection locked="0"/>
    </xf>
    <xf numFmtId="0" fontId="17" fillId="0" borderId="0" xfId="17" applyFont="1" applyAlignment="1" applyProtection="1"/>
    <xf numFmtId="0" fontId="9" fillId="0" borderId="0" xfId="1" applyNumberFormat="1" applyAlignment="1" applyProtection="1">
      <alignment horizontal="left"/>
      <protection locked="0"/>
    </xf>
    <xf numFmtId="0" fontId="57" fillId="0" borderId="0" xfId="19" applyAlignment="1">
      <alignment vertical="center" wrapText="1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28" fillId="0" borderId="0" xfId="16" applyFont="1" applyAlignment="1">
      <alignment horizontal="left" wrapText="1"/>
    </xf>
    <xf numFmtId="0" fontId="16" fillId="0" borderId="0" xfId="0" applyFont="1" applyAlignment="1">
      <alignment horizontal="left"/>
    </xf>
    <xf numFmtId="0" fontId="55" fillId="0" borderId="0" xfId="0" applyFont="1" applyAlignment="1">
      <alignment horizontal="right" vertical="top" textRotation="180"/>
    </xf>
    <xf numFmtId="0" fontId="57" fillId="0" borderId="0" xfId="19" applyAlignment="1">
      <alignment horizontal="left" vertical="center" wrapText="1"/>
    </xf>
    <xf numFmtId="166" fontId="19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67" fontId="19" fillId="0" borderId="1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" fontId="19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67" fontId="19" fillId="0" borderId="4" xfId="0" applyNumberFormat="1" applyFont="1" applyBorder="1" applyAlignment="1">
      <alignment horizontal="center" vertical="center"/>
    </xf>
    <xf numFmtId="1" fontId="19" fillId="0" borderId="6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67" fontId="19" fillId="0" borderId="8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" fontId="19" fillId="0" borderId="10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166" fontId="19" fillId="0" borderId="4" xfId="9" applyNumberFormat="1" applyFont="1" applyBorder="1" applyAlignment="1">
      <alignment horizontal="center" vertical="center"/>
    </xf>
    <xf numFmtId="166" fontId="19" fillId="0" borderId="10" xfId="9" applyNumberFormat="1" applyFont="1" applyBorder="1" applyAlignment="1">
      <alignment horizontal="center" vertical="center"/>
    </xf>
    <xf numFmtId="167" fontId="19" fillId="0" borderId="4" xfId="0" applyNumberFormat="1" applyFont="1" applyFill="1" applyBorder="1" applyAlignment="1">
      <alignment horizontal="center" vertical="center"/>
    </xf>
    <xf numFmtId="167" fontId="19" fillId="0" borderId="8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67" fontId="19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167" fontId="19" fillId="0" borderId="11" xfId="12" applyNumberFormat="1" applyFont="1" applyBorder="1" applyAlignment="1">
      <alignment horizontal="center" vertical="center" wrapText="1"/>
    </xf>
    <xf numFmtId="167" fontId="19" fillId="0" borderId="3" xfId="12" applyNumberFormat="1" applyFont="1" applyBorder="1" applyAlignment="1">
      <alignment horizontal="center" vertical="center" wrapText="1"/>
    </xf>
    <xf numFmtId="167" fontId="19" fillId="0" borderId="7" xfId="12" applyNumberFormat="1" applyFont="1" applyBorder="1" applyAlignment="1">
      <alignment horizontal="center" vertical="center" wrapText="1"/>
    </xf>
    <xf numFmtId="167" fontId="19" fillId="0" borderId="5" xfId="12" applyNumberFormat="1" applyFont="1" applyBorder="1" applyAlignment="1">
      <alignment horizontal="center" vertical="center" wrapText="1"/>
    </xf>
    <xf numFmtId="167" fontId="19" fillId="0" borderId="12" xfId="12" applyNumberFormat="1" applyFont="1" applyBorder="1" applyAlignment="1">
      <alignment horizontal="center" vertical="center" wrapText="1"/>
    </xf>
    <xf numFmtId="166" fontId="19" fillId="0" borderId="11" xfId="0" applyNumberFormat="1" applyFont="1" applyBorder="1" applyAlignment="1">
      <alignment horizontal="center" vertical="center"/>
    </xf>
    <xf numFmtId="166" fontId="19" fillId="0" borderId="6" xfId="0" applyNumberFormat="1" applyFont="1" applyBorder="1" applyAlignment="1">
      <alignment horizontal="center" vertical="center"/>
    </xf>
    <xf numFmtId="166" fontId="19" fillId="0" borderId="13" xfId="0" applyNumberFormat="1" applyFont="1" applyBorder="1" applyAlignment="1">
      <alignment horizontal="center" vertical="center"/>
    </xf>
    <xf numFmtId="166" fontId="19" fillId="0" borderId="14" xfId="0" applyNumberFormat="1" applyFont="1" applyBorder="1" applyAlignment="1">
      <alignment horizontal="center" vertical="center"/>
    </xf>
    <xf numFmtId="166" fontId="19" fillId="0" borderId="12" xfId="0" applyNumberFormat="1" applyFont="1" applyBorder="1" applyAlignment="1">
      <alignment horizontal="center" vertical="center"/>
    </xf>
    <xf numFmtId="166" fontId="19" fillId="0" borderId="9" xfId="0" applyNumberFormat="1" applyFont="1" applyBorder="1" applyAlignment="1">
      <alignment horizontal="center" vertical="center"/>
    </xf>
    <xf numFmtId="0" fontId="49" fillId="0" borderId="19" xfId="7" applyFont="1" applyBorder="1" applyAlignment="1">
      <alignment horizontal="center" vertical="center"/>
    </xf>
    <xf numFmtId="0" fontId="49" fillId="0" borderId="20" xfId="7" applyFont="1" applyBorder="1" applyAlignment="1">
      <alignment horizontal="center" vertical="center"/>
    </xf>
    <xf numFmtId="0" fontId="49" fillId="0" borderId="21" xfId="7" applyFont="1" applyBorder="1" applyAlignment="1">
      <alignment horizontal="center" vertical="center"/>
    </xf>
    <xf numFmtId="1" fontId="19" fillId="0" borderId="6" xfId="12" applyNumberFormat="1" applyFont="1" applyBorder="1" applyAlignment="1">
      <alignment horizontal="center" vertical="center" wrapText="1"/>
    </xf>
    <xf numFmtId="1" fontId="19" fillId="0" borderId="14" xfId="12" applyNumberFormat="1" applyFont="1" applyBorder="1" applyAlignment="1">
      <alignment horizontal="center" vertical="center" wrapText="1"/>
    </xf>
    <xf numFmtId="1" fontId="19" fillId="0" borderId="9" xfId="12" applyNumberFormat="1" applyFont="1" applyBorder="1" applyAlignment="1">
      <alignment horizontal="center" vertical="center" wrapText="1"/>
    </xf>
    <xf numFmtId="0" fontId="19" fillId="0" borderId="7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5" xfId="7" applyFont="1" applyBorder="1" applyAlignment="1">
      <alignment horizontal="center" vertical="center" wrapText="1"/>
    </xf>
    <xf numFmtId="0" fontId="19" fillId="0" borderId="4" xfId="7" applyFont="1" applyBorder="1" applyAlignment="1">
      <alignment horizontal="center" vertical="center"/>
    </xf>
    <xf numFmtId="0" fontId="19" fillId="0" borderId="8" xfId="7" applyFont="1" applyBorder="1" applyAlignment="1">
      <alignment horizontal="center" vertical="center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19" fillId="0" borderId="4" xfId="8" applyFont="1" applyBorder="1" applyAlignment="1">
      <alignment horizontal="center"/>
    </xf>
    <xf numFmtId="0" fontId="19" fillId="0" borderId="8" xfId="8" applyFont="1" applyBorder="1" applyAlignment="1">
      <alignment horizontal="center"/>
    </xf>
    <xf numFmtId="168" fontId="28" fillId="0" borderId="0" xfId="0" applyNumberFormat="1" applyFont="1" applyBorder="1" applyAlignment="1">
      <alignment horizontal="center"/>
    </xf>
    <xf numFmtId="181" fontId="28" fillId="0" borderId="0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68" fontId="19" fillId="0" borderId="0" xfId="0" applyNumberFormat="1" applyFont="1" applyBorder="1" applyAlignment="1">
      <alignment horizontal="center"/>
    </xf>
    <xf numFmtId="181" fontId="19" fillId="0" borderId="0" xfId="4" applyNumberFormat="1" applyFont="1" applyAlignment="1">
      <alignment horizontal="center" wrapText="1"/>
    </xf>
    <xf numFmtId="178" fontId="19" fillId="0" borderId="4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78" fontId="19" fillId="0" borderId="7" xfId="0" applyNumberFormat="1" applyFont="1" applyBorder="1" applyAlignment="1">
      <alignment horizontal="center" vertical="center" wrapText="1"/>
    </xf>
    <xf numFmtId="178" fontId="19" fillId="0" borderId="5" xfId="0" applyNumberFormat="1" applyFont="1" applyBorder="1" applyAlignment="1">
      <alignment horizontal="center" vertical="center" wrapText="1"/>
    </xf>
    <xf numFmtId="168" fontId="28" fillId="0" borderId="0" xfId="8" applyNumberFormat="1" applyFont="1" applyBorder="1" applyAlignment="1">
      <alignment horizontal="center"/>
    </xf>
    <xf numFmtId="168" fontId="19" fillId="0" borderId="0" xfId="8" applyNumberFormat="1" applyFont="1" applyBorder="1" applyAlignment="1">
      <alignment horizontal="center"/>
    </xf>
  </cellXfs>
  <cellStyles count="20">
    <cellStyle name="AfS-Tabellenüberschrift" xfId="19" xr:uid="{CD1E10EF-8ABA-41BF-9CBF-DB0B2B2EF5BA}"/>
    <cellStyle name="Besuchter Hyperlink" xfId="2" builtinId="9" customBuiltin="1"/>
    <cellStyle name="Hyperlink_AfS_SB_S1bis3" xfId="17" xr:uid="{436D5BE7-BCF3-40B0-8065-CE496301641B}"/>
    <cellStyle name="Link" xfId="1" builtinId="8"/>
    <cellStyle name="Link 2" xfId="18" xr:uid="{08806FD2-A83B-411A-A262-4C5E172FEAE0}"/>
    <cellStyle name="Standard" xfId="0" builtinId="0"/>
    <cellStyle name="Standard 10 2 2" xfId="16" xr:uid="{D492C548-7409-4AD5-91A4-6E684D84DCC9}"/>
    <cellStyle name="Standard 2" xfId="5" xr:uid="{00000000-0005-0000-0000-000003000000}"/>
    <cellStyle name="Standard_1.3" xfId="11" xr:uid="{00000000-0005-0000-0000-000004000000}"/>
    <cellStyle name="Standard_1_2_1" xfId="10" xr:uid="{00000000-0005-0000-0000-000005000000}"/>
    <cellStyle name="Standard_13" xfId="9" xr:uid="{00000000-0005-0000-0000-000006000000}"/>
    <cellStyle name="Standard_Deckbl02" xfId="15" xr:uid="{00000000-0005-0000-0000-000008000000}"/>
    <cellStyle name="Standard_EI1_m11-07" xfId="6" xr:uid="{00000000-0005-0000-0000-000009000000}"/>
    <cellStyle name="Standard_Gewichtung_50plus" xfId="7" xr:uid="{00000000-0005-0000-0000-00000A000000}"/>
    <cellStyle name="Standard_Mappe1" xfId="12" xr:uid="{00000000-0005-0000-0000-00000B000000}"/>
    <cellStyle name="Standard_SB_250_4_2007M_Verkn" xfId="8" xr:uid="{00000000-0005-0000-0000-00000C000000}"/>
    <cellStyle name="Standard_VeröffTab" xfId="14" xr:uid="{00000000-0005-0000-0000-00000D000000}"/>
    <cellStyle name="Standard_Vorl fachl abs" xfId="13" xr:uid="{00000000-0005-0000-0000-00000F000000}"/>
    <cellStyle name="Standard_Vorl-EI3_j06" xfId="4" xr:uid="{00000000-0005-0000-0000-000010000000}"/>
    <cellStyle name="Standard_Xxx11_BB" xfId="3" xr:uid="{00000000-0005-0000-0000-000011000000}"/>
  </cellStyles>
  <dxfs count="1">
    <dxf>
      <font>
        <b/>
        <i val="0"/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085318583730625E-2"/>
          <c:y val="8.181062854895596E-2"/>
          <c:w val="0.90353307414919992"/>
          <c:h val="0.7328900360957084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multiLvlStrRef>
              <c:f>Titel!$G$11:$H$35</c:f>
              <c:multiLvlStrCache>
                <c:ptCount val="25"/>
                <c:lvl>
                  <c:pt idx="0">
                    <c:v>N</c:v>
                  </c:pt>
                  <c:pt idx="1">
                    <c:v>D</c:v>
                  </c:pt>
                  <c:pt idx="2">
                    <c:v>J</c:v>
                  </c:pt>
                  <c:pt idx="3">
                    <c:v>F</c:v>
                  </c:pt>
                  <c:pt idx="4">
                    <c:v>M</c:v>
                  </c:pt>
                  <c:pt idx="5">
                    <c:v>A</c:v>
                  </c:pt>
                  <c:pt idx="6">
                    <c:v>M</c:v>
                  </c:pt>
                  <c:pt idx="7">
                    <c:v>J</c:v>
                  </c:pt>
                  <c:pt idx="8">
                    <c:v>J</c:v>
                  </c:pt>
                  <c:pt idx="9">
                    <c:v>A</c:v>
                  </c:pt>
                  <c:pt idx="10">
                    <c:v>S</c:v>
                  </c:pt>
                  <c:pt idx="11">
                    <c:v>O</c:v>
                  </c:pt>
                  <c:pt idx="12">
                    <c:v>N</c:v>
                  </c:pt>
                  <c:pt idx="13">
                    <c:v>D</c:v>
                  </c:pt>
                  <c:pt idx="14">
                    <c:v>J</c:v>
                  </c:pt>
                  <c:pt idx="15">
                    <c:v>F</c:v>
                  </c:pt>
                  <c:pt idx="16">
                    <c:v>M</c:v>
                  </c:pt>
                  <c:pt idx="17">
                    <c:v>A</c:v>
                  </c:pt>
                  <c:pt idx="18">
                    <c:v>M</c:v>
                  </c:pt>
                  <c:pt idx="19">
                    <c:v>J</c:v>
                  </c:pt>
                  <c:pt idx="20">
                    <c:v>J</c:v>
                  </c:pt>
                  <c:pt idx="21">
                    <c:v>A</c:v>
                  </c:pt>
                  <c:pt idx="22">
                    <c:v>S</c:v>
                  </c:pt>
                  <c:pt idx="23">
                    <c:v>O</c:v>
                  </c:pt>
                  <c:pt idx="24">
                    <c:v>N</c:v>
                  </c:pt>
                </c:lvl>
                <c:lvl>
                  <c:pt idx="0">
                    <c:v>2023</c:v>
                  </c:pt>
                  <c:pt idx="2">
                    <c:v>2024</c:v>
                  </c:pt>
                  <c:pt idx="14">
                    <c:v>2025</c:v>
                  </c:pt>
                </c:lvl>
              </c:multiLvlStrCache>
            </c:multiLvlStrRef>
          </c:cat>
          <c:val>
            <c:numRef>
              <c:f>Titel!$I$11:$I$35</c:f>
              <c:numCache>
                <c:formatCode>0.0_ ;[Red]\-0.0\ </c:formatCode>
                <c:ptCount val="25"/>
                <c:pt idx="0">
                  <c:v>9.3000000000000007</c:v>
                </c:pt>
                <c:pt idx="1">
                  <c:v>-1.7</c:v>
                </c:pt>
                <c:pt idx="2">
                  <c:v>-9.3000000000000007</c:v>
                </c:pt>
                <c:pt idx="3">
                  <c:v>3.4</c:v>
                </c:pt>
                <c:pt idx="4">
                  <c:v>-10.9</c:v>
                </c:pt>
                <c:pt idx="5">
                  <c:v>2.5</c:v>
                </c:pt>
                <c:pt idx="6">
                  <c:v>-1.7</c:v>
                </c:pt>
                <c:pt idx="7">
                  <c:v>-8.5</c:v>
                </c:pt>
                <c:pt idx="8">
                  <c:v>1.6</c:v>
                </c:pt>
                <c:pt idx="9">
                  <c:v>-5.6</c:v>
                </c:pt>
                <c:pt idx="10">
                  <c:v>-3.8</c:v>
                </c:pt>
                <c:pt idx="11">
                  <c:v>0.7</c:v>
                </c:pt>
                <c:pt idx="12">
                  <c:v>-11.3</c:v>
                </c:pt>
                <c:pt idx="13">
                  <c:v>-1.8</c:v>
                </c:pt>
                <c:pt idx="14" formatCode="0.0">
                  <c:v>-2.6</c:v>
                </c:pt>
                <c:pt idx="15" formatCode="0.0">
                  <c:v>-18.8</c:v>
                </c:pt>
                <c:pt idx="16" formatCode="0.0">
                  <c:v>-24.6</c:v>
                </c:pt>
                <c:pt idx="17" formatCode="0.0">
                  <c:v>-17.3</c:v>
                </c:pt>
                <c:pt idx="18" formatCode="0.0">
                  <c:v>-4.3</c:v>
                </c:pt>
                <c:pt idx="19" formatCode="0.0">
                  <c:v>-0.4</c:v>
                </c:pt>
                <c:pt idx="20" formatCode="0.0">
                  <c:v>-2.9</c:v>
                </c:pt>
                <c:pt idx="21" formatCode="0.0">
                  <c:v>-18.100000000000001</c:v>
                </c:pt>
                <c:pt idx="22" formatCode="0.0">
                  <c:v>-7</c:v>
                </c:pt>
                <c:pt idx="23" formatCode="0.0">
                  <c:v>-6.8</c:v>
                </c:pt>
                <c:pt idx="24" formatCode="0.0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A-4F1F-AFA2-B412B83C1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2992"/>
        <c:axId val="81574912"/>
      </c:lineChart>
      <c:catAx>
        <c:axId val="81572992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8157491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1574912"/>
        <c:scaling>
          <c:orientation val="minMax"/>
          <c:max val="10"/>
          <c:min val="-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815729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14333458742102E-2"/>
          <c:y val="4.7972966793784926E-2"/>
          <c:w val="0.93095346325504935"/>
          <c:h val="0.78927239979589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'11'!$I$27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'11'!$G$28:$H$53</c:f>
              <c:multiLvlStrCache>
                <c:ptCount val="2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</c:lvl>
                <c:lvl>
                  <c:pt idx="1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'11'!$I$28:$I$41</c:f>
              <c:numCache>
                <c:formatCode>0.0;\–\ 0.0;\…</c:formatCode>
                <c:ptCount val="14"/>
                <c:pt idx="0">
                  <c:v>157.19999999999999</c:v>
                </c:pt>
                <c:pt idx="1">
                  <c:v>-41.7</c:v>
                </c:pt>
                <c:pt idx="2">
                  <c:v>66.8</c:v>
                </c:pt>
                <c:pt idx="3">
                  <c:v>25.3</c:v>
                </c:pt>
                <c:pt idx="4">
                  <c:v>39.9</c:v>
                </c:pt>
                <c:pt idx="5">
                  <c:v>-10.4</c:v>
                </c:pt>
                <c:pt idx="6">
                  <c:v>30.4</c:v>
                </c:pt>
                <c:pt idx="7">
                  <c:v>11.5</c:v>
                </c:pt>
                <c:pt idx="8">
                  <c:v>4.2</c:v>
                </c:pt>
                <c:pt idx="9">
                  <c:v>10.5</c:v>
                </c:pt>
                <c:pt idx="10">
                  <c:v>14.8</c:v>
                </c:pt>
                <c:pt idx="11">
                  <c:v>8.5</c:v>
                </c:pt>
                <c:pt idx="12">
                  <c:v>-46.1</c:v>
                </c:pt>
                <c:pt idx="13">
                  <c:v>68.3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D-43BF-A877-8CEE6FF6936D}"/>
            </c:ext>
          </c:extLst>
        </c:ser>
        <c:ser>
          <c:idx val="1"/>
          <c:order val="1"/>
          <c:tx>
            <c:strRef>
              <c:f>'11'!$J$27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'11'!$G$28:$H$53</c:f>
              <c:multiLvlStrCache>
                <c:ptCount val="2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</c:lvl>
                <c:lvl>
                  <c:pt idx="1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'11'!$J$28:$J$41</c:f>
              <c:numCache>
                <c:formatCode>0.0;\–\ 0.0;\…</c:formatCode>
                <c:ptCount val="14"/>
                <c:pt idx="0">
                  <c:v>362.1</c:v>
                </c:pt>
                <c:pt idx="1">
                  <c:v>-56</c:v>
                </c:pt>
                <c:pt idx="2">
                  <c:v>152.6</c:v>
                </c:pt>
                <c:pt idx="3">
                  <c:v>65.2</c:v>
                </c:pt>
                <c:pt idx="4">
                  <c:v>81.3</c:v>
                </c:pt>
                <c:pt idx="5">
                  <c:v>-12.8</c:v>
                </c:pt>
                <c:pt idx="6">
                  <c:v>84.1</c:v>
                </c:pt>
                <c:pt idx="7">
                  <c:v>33.299999999999997</c:v>
                </c:pt>
                <c:pt idx="8">
                  <c:v>31.7</c:v>
                </c:pt>
                <c:pt idx="9">
                  <c:v>18.8</c:v>
                </c:pt>
                <c:pt idx="10">
                  <c:v>43.6</c:v>
                </c:pt>
                <c:pt idx="11">
                  <c:v>25</c:v>
                </c:pt>
                <c:pt idx="12">
                  <c:v>-57.9</c:v>
                </c:pt>
                <c:pt idx="13">
                  <c:v>122.9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D-43BF-A877-8CEE6FF69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83625216"/>
        <c:axId val="183626752"/>
      </c:barChart>
      <c:catAx>
        <c:axId val="18362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36267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83626752"/>
        <c:scaling>
          <c:orientation val="minMax"/>
          <c:max val="40"/>
          <c:min val="-7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3625216"/>
        <c:crosses val="autoZero"/>
        <c:crossBetween val="between"/>
        <c:majorUnit val="10"/>
        <c:minorUnit val="4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57255666645730185"/>
          <c:y val="6.5697517786948476E-2"/>
          <c:w val="0.2503602357340618"/>
          <c:h val="6.721966422159904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14333458742102E-2"/>
          <c:y val="4.7972966793784926E-2"/>
          <c:w val="0.93095346325504935"/>
          <c:h val="0.78927239979589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'11'!$I$27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'11'!$G$38:$H$62</c:f>
              <c:multiLvlStrCache>
                <c:ptCount val="25"/>
                <c:lvl>
                  <c:pt idx="0">
                    <c:v>N</c:v>
                  </c:pt>
                  <c:pt idx="1">
                    <c:v>D</c:v>
                  </c:pt>
                  <c:pt idx="2">
                    <c:v>J</c:v>
                  </c:pt>
                  <c:pt idx="3">
                    <c:v>F</c:v>
                  </c:pt>
                  <c:pt idx="4">
                    <c:v>M</c:v>
                  </c:pt>
                  <c:pt idx="5">
                    <c:v>A</c:v>
                  </c:pt>
                  <c:pt idx="6">
                    <c:v>M</c:v>
                  </c:pt>
                  <c:pt idx="7">
                    <c:v>J</c:v>
                  </c:pt>
                  <c:pt idx="8">
                    <c:v>J</c:v>
                  </c:pt>
                  <c:pt idx="9">
                    <c:v>A</c:v>
                  </c:pt>
                  <c:pt idx="10">
                    <c:v>S</c:v>
                  </c:pt>
                  <c:pt idx="11">
                    <c:v>O</c:v>
                  </c:pt>
                  <c:pt idx="12">
                    <c:v>N</c:v>
                  </c:pt>
                  <c:pt idx="13">
                    <c:v>D</c:v>
                  </c:pt>
                  <c:pt idx="14">
                    <c:v>J</c:v>
                  </c:pt>
                  <c:pt idx="15">
                    <c:v>F</c:v>
                  </c:pt>
                  <c:pt idx="16">
                    <c:v>M</c:v>
                  </c:pt>
                  <c:pt idx="17">
                    <c:v>A</c:v>
                  </c:pt>
                  <c:pt idx="18">
                    <c:v>M</c:v>
                  </c:pt>
                  <c:pt idx="19">
                    <c:v>J</c:v>
                  </c:pt>
                  <c:pt idx="20">
                    <c:v>J</c:v>
                  </c:pt>
                  <c:pt idx="21">
                    <c:v>A</c:v>
                  </c:pt>
                  <c:pt idx="22">
                    <c:v>S</c:v>
                  </c:pt>
                  <c:pt idx="23">
                    <c:v>O</c:v>
                  </c:pt>
                  <c:pt idx="24">
                    <c:v>N</c:v>
                  </c:pt>
                </c:lvl>
                <c:lvl>
                  <c:pt idx="0">
                    <c:v>2023</c:v>
                  </c:pt>
                  <c:pt idx="2">
                    <c:v>2024</c:v>
                  </c:pt>
                  <c:pt idx="14">
                    <c:v>2025</c:v>
                  </c:pt>
                </c:lvl>
              </c:multiLvlStrCache>
            </c:multiLvlStrRef>
          </c:cat>
          <c:val>
            <c:numRef>
              <c:f>'11'!$I$37:$I$61</c:f>
              <c:numCache>
                <c:formatCode>0.0;\–\ 0.0;\…</c:formatCode>
                <c:ptCount val="25"/>
                <c:pt idx="0">
                  <c:v>10.5</c:v>
                </c:pt>
                <c:pt idx="1">
                  <c:v>14.8</c:v>
                </c:pt>
                <c:pt idx="2">
                  <c:v>8.5</c:v>
                </c:pt>
                <c:pt idx="3">
                  <c:v>-46.1</c:v>
                </c:pt>
                <c:pt idx="4">
                  <c:v>68.3</c:v>
                </c:pt>
                <c:pt idx="5">
                  <c:v>-8.8000000000000007</c:v>
                </c:pt>
                <c:pt idx="6">
                  <c:v>0.7</c:v>
                </c:pt>
                <c:pt idx="7">
                  <c:v>-12.6</c:v>
                </c:pt>
                <c:pt idx="8">
                  <c:v>-3.6</c:v>
                </c:pt>
                <c:pt idx="9">
                  <c:v>-0.9</c:v>
                </c:pt>
                <c:pt idx="10">
                  <c:v>-12.4</c:v>
                </c:pt>
                <c:pt idx="11">
                  <c:v>-3.4</c:v>
                </c:pt>
                <c:pt idx="12">
                  <c:v>7.1</c:v>
                </c:pt>
                <c:pt idx="13">
                  <c:v>-6.4</c:v>
                </c:pt>
                <c:pt idx="14">
                  <c:v>2.7</c:v>
                </c:pt>
                <c:pt idx="15">
                  <c:v>-6.5</c:v>
                </c:pt>
                <c:pt idx="16">
                  <c:v>-7.9</c:v>
                </c:pt>
                <c:pt idx="17">
                  <c:v>-34.6</c:v>
                </c:pt>
                <c:pt idx="18">
                  <c:v>-11.7</c:v>
                </c:pt>
                <c:pt idx="19">
                  <c:v>11.6</c:v>
                </c:pt>
                <c:pt idx="20">
                  <c:v>-5.3</c:v>
                </c:pt>
                <c:pt idx="21">
                  <c:v>-2.9</c:v>
                </c:pt>
                <c:pt idx="22">
                  <c:v>-8.1999999999999993</c:v>
                </c:pt>
                <c:pt idx="23">
                  <c:v>-0.3</c:v>
                </c:pt>
                <c:pt idx="24">
                  <c:v>-7.7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A9-40EC-B82D-EBEBE6CE14AA}"/>
            </c:ext>
          </c:extLst>
        </c:ser>
        <c:ser>
          <c:idx val="1"/>
          <c:order val="1"/>
          <c:tx>
            <c:strRef>
              <c:f>'11'!$J$27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'11'!$G$38:$H$62</c:f>
              <c:multiLvlStrCache>
                <c:ptCount val="25"/>
                <c:lvl>
                  <c:pt idx="0">
                    <c:v>N</c:v>
                  </c:pt>
                  <c:pt idx="1">
                    <c:v>D</c:v>
                  </c:pt>
                  <c:pt idx="2">
                    <c:v>J</c:v>
                  </c:pt>
                  <c:pt idx="3">
                    <c:v>F</c:v>
                  </c:pt>
                  <c:pt idx="4">
                    <c:v>M</c:v>
                  </c:pt>
                  <c:pt idx="5">
                    <c:v>A</c:v>
                  </c:pt>
                  <c:pt idx="6">
                    <c:v>M</c:v>
                  </c:pt>
                  <c:pt idx="7">
                    <c:v>J</c:v>
                  </c:pt>
                  <c:pt idx="8">
                    <c:v>J</c:v>
                  </c:pt>
                  <c:pt idx="9">
                    <c:v>A</c:v>
                  </c:pt>
                  <c:pt idx="10">
                    <c:v>S</c:v>
                  </c:pt>
                  <c:pt idx="11">
                    <c:v>O</c:v>
                  </c:pt>
                  <c:pt idx="12">
                    <c:v>N</c:v>
                  </c:pt>
                  <c:pt idx="13">
                    <c:v>D</c:v>
                  </c:pt>
                  <c:pt idx="14">
                    <c:v>J</c:v>
                  </c:pt>
                  <c:pt idx="15">
                    <c:v>F</c:v>
                  </c:pt>
                  <c:pt idx="16">
                    <c:v>M</c:v>
                  </c:pt>
                  <c:pt idx="17">
                    <c:v>A</c:v>
                  </c:pt>
                  <c:pt idx="18">
                    <c:v>M</c:v>
                  </c:pt>
                  <c:pt idx="19">
                    <c:v>J</c:v>
                  </c:pt>
                  <c:pt idx="20">
                    <c:v>J</c:v>
                  </c:pt>
                  <c:pt idx="21">
                    <c:v>A</c:v>
                  </c:pt>
                  <c:pt idx="22">
                    <c:v>S</c:v>
                  </c:pt>
                  <c:pt idx="23">
                    <c:v>O</c:v>
                  </c:pt>
                  <c:pt idx="24">
                    <c:v>N</c:v>
                  </c:pt>
                </c:lvl>
                <c:lvl>
                  <c:pt idx="0">
                    <c:v>2023</c:v>
                  </c:pt>
                  <c:pt idx="2">
                    <c:v>2024</c:v>
                  </c:pt>
                  <c:pt idx="14">
                    <c:v>2025</c:v>
                  </c:pt>
                </c:lvl>
              </c:multiLvlStrCache>
            </c:multiLvlStrRef>
          </c:cat>
          <c:val>
            <c:numRef>
              <c:f>'11'!$J$38:$J$62</c:f>
              <c:numCache>
                <c:formatCode>0.0;\–\ 0.0;\…</c:formatCode>
                <c:ptCount val="25"/>
                <c:pt idx="0">
                  <c:v>43.6</c:v>
                </c:pt>
                <c:pt idx="1">
                  <c:v>25</c:v>
                </c:pt>
                <c:pt idx="2">
                  <c:v>-57.9</c:v>
                </c:pt>
                <c:pt idx="3">
                  <c:v>122.9</c:v>
                </c:pt>
                <c:pt idx="4">
                  <c:v>0.7</c:v>
                </c:pt>
                <c:pt idx="5">
                  <c:v>1.5</c:v>
                </c:pt>
                <c:pt idx="6">
                  <c:v>-12</c:v>
                </c:pt>
                <c:pt idx="7">
                  <c:v>7.8</c:v>
                </c:pt>
                <c:pt idx="8">
                  <c:v>-0.8</c:v>
                </c:pt>
                <c:pt idx="9">
                  <c:v>-13.9</c:v>
                </c:pt>
                <c:pt idx="10">
                  <c:v>-1.8</c:v>
                </c:pt>
                <c:pt idx="11">
                  <c:v>9.5</c:v>
                </c:pt>
                <c:pt idx="12">
                  <c:v>-1.5</c:v>
                </c:pt>
                <c:pt idx="13">
                  <c:v>4.3</c:v>
                </c:pt>
                <c:pt idx="14">
                  <c:v>-2.1</c:v>
                </c:pt>
                <c:pt idx="15">
                  <c:v>-11</c:v>
                </c:pt>
                <c:pt idx="16">
                  <c:v>-55.6</c:v>
                </c:pt>
                <c:pt idx="17">
                  <c:v>-12.4</c:v>
                </c:pt>
                <c:pt idx="18">
                  <c:v>17.899999999999999</c:v>
                </c:pt>
                <c:pt idx="19">
                  <c:v>-13.6</c:v>
                </c:pt>
                <c:pt idx="20">
                  <c:v>1.5</c:v>
                </c:pt>
                <c:pt idx="21">
                  <c:v>-2.7</c:v>
                </c:pt>
                <c:pt idx="22">
                  <c:v>-2.5</c:v>
                </c:pt>
                <c:pt idx="23">
                  <c:v>0.5</c:v>
                </c:pt>
                <c:pt idx="24">
                  <c:v>-11.3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A9-40EC-B82D-EBEBE6CE1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84255616"/>
        <c:axId val="184257152"/>
      </c:barChart>
      <c:catAx>
        <c:axId val="18425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842571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84257152"/>
        <c:scaling>
          <c:orientation val="minMax"/>
          <c:max val="130"/>
          <c:min val="-60"/>
        </c:scaling>
        <c:delete val="0"/>
        <c:axPos val="l"/>
        <c:majorGridlines>
          <c:spPr>
            <a:ln w="635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84255616"/>
        <c:crosses val="autoZero"/>
        <c:crossBetween val="between"/>
        <c:majorUnit val="3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303007067936728"/>
          <c:y val="0.18883463681046994"/>
          <c:w val="0.32330138507967404"/>
          <c:h val="0.10602385090013007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40520</xdr:colOff>
      <xdr:row>14</xdr:row>
      <xdr:rowOff>38101</xdr:rowOff>
    </xdr:from>
    <xdr:to>
      <xdr:col>2</xdr:col>
      <xdr:colOff>3515503</xdr:colOff>
      <xdr:row>27</xdr:row>
      <xdr:rowOff>133350</xdr:rowOff>
    </xdr:to>
    <xdr:graphicFrame macro="">
      <xdr:nvGraphicFramePr>
        <xdr:cNvPr id="49156" name="Diagramm 2">
          <a:extLst>
            <a:ext uri="{FF2B5EF4-FFF2-40B4-BE49-F238E27FC236}">
              <a16:creationId xmlns:a16="http://schemas.microsoft.com/office/drawing/2014/main" id="{00000000-0008-0000-0000-000004C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3190875</xdr:colOff>
      <xdr:row>0</xdr:row>
      <xdr:rowOff>95250</xdr:rowOff>
    </xdr:from>
    <xdr:to>
      <xdr:col>3</xdr:col>
      <xdr:colOff>5321</xdr:colOff>
      <xdr:row>0</xdr:row>
      <xdr:rowOff>1270374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448175" y="95250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0.96862</cdr:x>
      <cdr:y>0.92971</cdr:y>
    </cdr:from>
    <cdr:to>
      <cdr:x>0.98127</cdr:x>
      <cdr:y>0.95847</cdr:y>
    </cdr:to>
    <cdr:sp macro="" textlink="">
      <cdr:nvSpPr>
        <cdr:cNvPr id="2" name="Textfeld 1"/>
        <cdr:cNvSpPr txBox="1"/>
      </cdr:nvSpPr>
      <cdr:spPr>
        <a:xfrm xmlns:a="http://schemas.openxmlformats.org/drawingml/2006/main" flipH="1">
          <a:off x="3499667" y="2217417"/>
          <a:ext cx="45719" cy="68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27</xdr:row>
      <xdr:rowOff>0</xdr:rowOff>
    </xdr:from>
    <xdr:to>
      <xdr:col>4</xdr:col>
      <xdr:colOff>696595</xdr:colOff>
      <xdr:row>30</xdr:row>
      <xdr:rowOff>1270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57200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38100</xdr:colOff>
      <xdr:row>52</xdr:row>
      <xdr:rowOff>209550</xdr:rowOff>
    </xdr:from>
    <xdr:to>
      <xdr:col>1</xdr:col>
      <xdr:colOff>524855</xdr:colOff>
      <xdr:row>53</xdr:row>
      <xdr:rowOff>9525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001125"/>
          <a:ext cx="48675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1200150</xdr:colOff>
      <xdr:row>0</xdr:row>
      <xdr:rowOff>0</xdr:rowOff>
    </xdr:from>
    <xdr:to>
      <xdr:col>6</xdr:col>
      <xdr:colOff>190500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38150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E I 2 – m 11 / 25</a:t>
          </a:r>
          <a:endParaRPr lang="de-DE" sz="1200">
            <a:effectLst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6</xdr:row>
      <xdr:rowOff>85725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187362" y="1052147"/>
          <a:ext cx="2162175" cy="2102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26</xdr:row>
      <xdr:rowOff>83820</xdr:rowOff>
    </xdr:from>
    <xdr:to>
      <xdr:col>5</xdr:col>
      <xdr:colOff>678180</xdr:colOff>
      <xdr:row>49</xdr:row>
      <xdr:rowOff>50800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26</xdr:row>
      <xdr:rowOff>139064</xdr:rowOff>
    </xdr:from>
    <xdr:to>
      <xdr:col>5</xdr:col>
      <xdr:colOff>619125</xdr:colOff>
      <xdr:row>49</xdr:row>
      <xdr:rowOff>88899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0.45659</cdr:x>
      <cdr:y>0.94108</cdr:y>
    </cdr:from>
    <cdr:to>
      <cdr:x>0.45659</cdr:x>
      <cdr:y>0.94108</cdr:y>
    </cdr:to>
    <cdr:sp macro="" textlink="">
      <cdr:nvSpPr>
        <cdr:cNvPr id="296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38360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0.14047</cdr:x>
      <cdr:y>0.94108</cdr:y>
    </cdr:from>
    <cdr:to>
      <cdr:x>0.14047</cdr:x>
      <cdr:y>0.94108</cdr:y>
    </cdr:to>
    <cdr:sp macro="" textlink="">
      <cdr:nvSpPr>
        <cdr:cNvPr id="2969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750173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080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0.45659</cdr:x>
      <cdr:y>0.94108</cdr:y>
    </cdr:from>
    <cdr:to>
      <cdr:x>0.45659</cdr:x>
      <cdr:y>0.94108</cdr:y>
    </cdr:to>
    <cdr:sp macro="" textlink="">
      <cdr:nvSpPr>
        <cdr:cNvPr id="296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38360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0.14047</cdr:x>
      <cdr:y>0.94108</cdr:y>
    </cdr:from>
    <cdr:to>
      <cdr:x>0.14047</cdr:x>
      <cdr:y>0.94108</cdr:y>
    </cdr:to>
    <cdr:sp macro="" textlink="">
      <cdr:nvSpPr>
        <cdr:cNvPr id="2969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750173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080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  <cdr:relSizeAnchor xmlns:cdr="http://schemas.openxmlformats.org/drawingml/2006/chartDrawing">
    <cdr:from>
      <cdr:x>0.97607</cdr:x>
      <cdr:y>0.94304</cdr:y>
    </cdr:from>
    <cdr:to>
      <cdr:x>0.99347</cdr:x>
      <cdr:y>0.95937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128260" y="3080385"/>
          <a:ext cx="91440" cy="5334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>
            <a:solidFill>
              <a:schemeClr val="bg1"/>
            </a:solidFill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647700</xdr:rowOff>
        </xdr:from>
        <xdr:to>
          <xdr:col>6</xdr:col>
          <xdr:colOff>1971675</xdr:colOff>
          <xdr:row>53</xdr:row>
          <xdr:rowOff>142875</xdr:rowOff>
        </xdr:to>
        <xdr:sp macro="" textlink="">
          <xdr:nvSpPr>
            <xdr:cNvPr id="158722" name="Object 2" hidden="1">
              <a:extLst>
                <a:ext uri="{63B3BB69-23CF-44E3-9099-C40C66FF867C}">
                  <a14:compatExt spid="_x0000_s158722"/>
                </a:ext>
                <a:ext uri="{FF2B5EF4-FFF2-40B4-BE49-F238E27FC236}">
                  <a16:creationId xmlns:a16="http://schemas.microsoft.com/office/drawing/2014/main" id="{00000000-0008-0000-1100-0000026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2111_2026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statistik-berlin-brandenburg.de/publikationen/Metadaten/MD_42111_2026.pdf" TargetMode="External"/><Relationship Id="rId1" Type="http://schemas.openxmlformats.org/officeDocument/2006/relationships/hyperlink" Target="https://www.statistik-berlin-brandenburg.de/publikationen/Metadaten/MD_52311_2020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4"/>
  <dimension ref="A1:J41"/>
  <sheetViews>
    <sheetView tabSelected="1" zoomScaleNormal="100" workbookViewId="0"/>
  </sheetViews>
  <sheetFormatPr baseColWidth="10" defaultColWidth="11.5703125" defaultRowHeight="12.75" x14ac:dyDescent="0.2"/>
  <cols>
    <col min="1" max="1" width="18.140625" style="1" customWidth="1"/>
    <col min="2" max="2" width="0.7109375" style="1" customWidth="1"/>
    <col min="3" max="3" width="78.140625" style="1" customWidth="1"/>
    <col min="4" max="6" width="2.7109375" style="1" customWidth="1"/>
    <col min="7" max="7" width="4.42578125" style="7" bestFit="1" customWidth="1"/>
    <col min="8" max="8" width="5.140625" style="6" customWidth="1"/>
    <col min="9" max="9" width="5" style="5" bestFit="1" customWidth="1"/>
    <col min="10" max="16384" width="11.5703125" style="1"/>
  </cols>
  <sheetData>
    <row r="1" spans="1:10" ht="156.6" customHeight="1" x14ac:dyDescent="0.25">
      <c r="A1" s="56" t="s">
        <v>220</v>
      </c>
      <c r="C1" s="30"/>
      <c r="D1" s="8"/>
      <c r="G1" s="16"/>
      <c r="H1" s="17" t="s">
        <v>35</v>
      </c>
      <c r="I1" s="18">
        <v>25.3</v>
      </c>
      <c r="J1" s="19"/>
    </row>
    <row r="2" spans="1:10" ht="40.15" customHeight="1" x14ac:dyDescent="0.6">
      <c r="A2" s="56"/>
      <c r="B2" s="2" t="s">
        <v>33</v>
      </c>
      <c r="C2" s="10" t="s">
        <v>333</v>
      </c>
      <c r="D2" s="9"/>
      <c r="G2" s="20"/>
      <c r="H2" s="17" t="s">
        <v>36</v>
      </c>
      <c r="I2" s="18">
        <v>29.6</v>
      </c>
      <c r="J2" s="19"/>
    </row>
    <row r="3" spans="1:10" ht="39" x14ac:dyDescent="0.6">
      <c r="A3" s="56"/>
      <c r="B3" s="2" t="s">
        <v>34</v>
      </c>
      <c r="C3" s="10" t="s">
        <v>334</v>
      </c>
      <c r="D3" s="9"/>
      <c r="G3" s="20"/>
      <c r="H3" s="17" t="s">
        <v>37</v>
      </c>
      <c r="I3" s="18">
        <v>34</v>
      </c>
      <c r="J3" s="19"/>
    </row>
    <row r="4" spans="1:10" ht="6.6" customHeight="1" x14ac:dyDescent="0.6">
      <c r="A4" s="56"/>
      <c r="C4" s="10"/>
      <c r="D4" s="9"/>
      <c r="G4" s="20"/>
      <c r="H4" s="17" t="s">
        <v>38</v>
      </c>
      <c r="I4" s="18">
        <v>28.1</v>
      </c>
      <c r="J4" s="19"/>
    </row>
    <row r="5" spans="1:10" ht="21" x14ac:dyDescent="0.35">
      <c r="A5" s="56"/>
      <c r="C5" s="11" t="s">
        <v>344</v>
      </c>
      <c r="D5" s="9"/>
      <c r="G5" s="20"/>
      <c r="H5" s="17" t="s">
        <v>37</v>
      </c>
      <c r="I5" s="18">
        <v>21.3</v>
      </c>
      <c r="J5" s="19"/>
    </row>
    <row r="6" spans="1:10" s="3" customFormat="1" ht="34.9" customHeight="1" x14ac:dyDescent="0.25">
      <c r="A6" s="56"/>
      <c r="D6" s="9"/>
      <c r="G6" s="20"/>
      <c r="H6" s="17" t="s">
        <v>35</v>
      </c>
      <c r="I6" s="18">
        <v>19.7</v>
      </c>
      <c r="J6" s="19"/>
    </row>
    <row r="7" spans="1:10" ht="89.45" customHeight="1" x14ac:dyDescent="0.25">
      <c r="A7" s="56"/>
      <c r="C7" s="12" t="s">
        <v>347</v>
      </c>
      <c r="D7" s="9"/>
      <c r="G7" s="20"/>
      <c r="H7" s="17" t="s">
        <v>35</v>
      </c>
      <c r="I7" s="18">
        <v>4.4000000000000004</v>
      </c>
      <c r="J7" s="19"/>
    </row>
    <row r="8" spans="1:10" ht="9" customHeight="1" x14ac:dyDescent="0.25">
      <c r="A8" s="56"/>
      <c r="D8" s="9"/>
      <c r="G8" s="20"/>
      <c r="H8" s="17" t="s">
        <v>38</v>
      </c>
      <c r="I8" s="18">
        <v>-3.6</v>
      </c>
      <c r="J8" s="19"/>
    </row>
    <row r="9" spans="1:10" ht="52.15" customHeight="1" x14ac:dyDescent="0.25">
      <c r="A9" s="56"/>
      <c r="C9" s="13" t="s">
        <v>256</v>
      </c>
      <c r="D9" s="9"/>
      <c r="G9" s="20"/>
      <c r="H9" s="21" t="s">
        <v>39</v>
      </c>
      <c r="I9" s="18">
        <v>-4.8</v>
      </c>
      <c r="J9" s="19"/>
    </row>
    <row r="10" spans="1:10" ht="7.15" customHeight="1" x14ac:dyDescent="0.25">
      <c r="A10" s="56"/>
      <c r="D10" s="9"/>
      <c r="G10" s="20"/>
      <c r="H10" s="21" t="s">
        <v>40</v>
      </c>
      <c r="I10" s="18">
        <v>6.6</v>
      </c>
      <c r="J10" s="19"/>
    </row>
    <row r="11" spans="1:10" ht="15.75" x14ac:dyDescent="0.25">
      <c r="A11" s="56"/>
      <c r="C11" s="13" t="s">
        <v>161</v>
      </c>
      <c r="D11" s="9"/>
      <c r="G11" s="352">
        <v>2023</v>
      </c>
      <c r="H11" s="21" t="s">
        <v>41</v>
      </c>
      <c r="I11" s="18">
        <v>9.3000000000000007</v>
      </c>
      <c r="J11" s="19"/>
    </row>
    <row r="12" spans="1:10" ht="60.75" customHeight="1" x14ac:dyDescent="0.25">
      <c r="A12" s="56"/>
      <c r="G12" s="353"/>
      <c r="H12" s="21" t="s">
        <v>42</v>
      </c>
      <c r="I12" s="18">
        <v>-1.7</v>
      </c>
      <c r="J12" s="19"/>
    </row>
    <row r="13" spans="1:10" ht="36" customHeight="1" x14ac:dyDescent="0.25">
      <c r="A13" s="56"/>
      <c r="C13" s="14" t="s">
        <v>345</v>
      </c>
      <c r="G13" s="351">
        <v>2024</v>
      </c>
      <c r="H13" s="22" t="s">
        <v>35</v>
      </c>
      <c r="I13" s="18">
        <v>-9.3000000000000007</v>
      </c>
      <c r="J13" s="19"/>
    </row>
    <row r="14" spans="1:10" ht="13.5" x14ac:dyDescent="0.25">
      <c r="A14" s="56"/>
      <c r="C14" s="15" t="s">
        <v>290</v>
      </c>
      <c r="G14" s="352"/>
      <c r="H14" s="22" t="s">
        <v>36</v>
      </c>
      <c r="I14" s="18">
        <v>3.4</v>
      </c>
      <c r="J14" s="19"/>
    </row>
    <row r="15" spans="1:10" ht="13.5" x14ac:dyDescent="0.25">
      <c r="A15" s="56"/>
      <c r="G15" s="352"/>
      <c r="H15" s="17" t="s">
        <v>37</v>
      </c>
      <c r="I15" s="18">
        <v>-10.9</v>
      </c>
      <c r="J15" s="19"/>
    </row>
    <row r="16" spans="1:10" ht="13.5" x14ac:dyDescent="0.25">
      <c r="A16" s="56"/>
      <c r="G16" s="352"/>
      <c r="H16" s="17" t="s">
        <v>38</v>
      </c>
      <c r="I16" s="18">
        <v>2.5</v>
      </c>
      <c r="J16" s="19"/>
    </row>
    <row r="17" spans="1:10" ht="13.5" x14ac:dyDescent="0.25">
      <c r="A17" s="56"/>
      <c r="G17" s="352"/>
      <c r="H17" s="17" t="s">
        <v>37</v>
      </c>
      <c r="I17" s="18">
        <v>-1.7</v>
      </c>
      <c r="J17" s="19"/>
    </row>
    <row r="18" spans="1:10" ht="13.5" x14ac:dyDescent="0.25">
      <c r="A18" s="56"/>
      <c r="G18" s="352"/>
      <c r="H18" s="17" t="s">
        <v>35</v>
      </c>
      <c r="I18" s="18">
        <v>-8.5</v>
      </c>
      <c r="J18" s="19"/>
    </row>
    <row r="19" spans="1:10" ht="13.5" x14ac:dyDescent="0.25">
      <c r="A19" s="56"/>
      <c r="G19" s="352"/>
      <c r="H19" s="17" t="s">
        <v>35</v>
      </c>
      <c r="I19" s="18">
        <v>1.6</v>
      </c>
      <c r="J19" s="19"/>
    </row>
    <row r="20" spans="1:10" ht="13.5" x14ac:dyDescent="0.25">
      <c r="A20" s="56"/>
      <c r="G20" s="352"/>
      <c r="H20" s="17" t="s">
        <v>38</v>
      </c>
      <c r="I20" s="18">
        <v>-5.6</v>
      </c>
      <c r="J20" s="19"/>
    </row>
    <row r="21" spans="1:10" ht="13.5" x14ac:dyDescent="0.25">
      <c r="A21" s="56"/>
      <c r="G21" s="352"/>
      <c r="H21" s="17" t="s">
        <v>39</v>
      </c>
      <c r="I21" s="18">
        <v>-3.8</v>
      </c>
      <c r="J21" s="19"/>
    </row>
    <row r="22" spans="1:10" ht="13.5" x14ac:dyDescent="0.25">
      <c r="A22" s="56"/>
      <c r="G22" s="352"/>
      <c r="H22" s="17" t="s">
        <v>40</v>
      </c>
      <c r="I22" s="18">
        <v>0.7</v>
      </c>
      <c r="J22" s="19"/>
    </row>
    <row r="23" spans="1:10" ht="13.5" x14ac:dyDescent="0.25">
      <c r="A23" s="56"/>
      <c r="G23" s="352"/>
      <c r="H23" s="21" t="s">
        <v>41</v>
      </c>
      <c r="I23" s="18">
        <v>-11.3</v>
      </c>
      <c r="J23" s="19"/>
    </row>
    <row r="24" spans="1:10" ht="13.5" x14ac:dyDescent="0.25">
      <c r="A24" s="56"/>
      <c r="G24" s="353"/>
      <c r="H24" s="21" t="s">
        <v>42</v>
      </c>
      <c r="I24" s="18">
        <v>-1.8</v>
      </c>
      <c r="J24" s="19"/>
    </row>
    <row r="25" spans="1:10" ht="13.5" x14ac:dyDescent="0.25">
      <c r="A25" s="56"/>
      <c r="G25" s="351">
        <v>2025</v>
      </c>
      <c r="H25" s="23" t="s">
        <v>35</v>
      </c>
      <c r="I25" s="24">
        <v>-2.6</v>
      </c>
      <c r="J25" s="19" t="s">
        <v>62</v>
      </c>
    </row>
    <row r="26" spans="1:10" ht="13.5" x14ac:dyDescent="0.25">
      <c r="A26" s="56"/>
      <c r="G26" s="352"/>
      <c r="H26" s="23" t="s">
        <v>36</v>
      </c>
      <c r="I26" s="24">
        <v>-18.8</v>
      </c>
      <c r="J26" s="19" t="s">
        <v>62</v>
      </c>
    </row>
    <row r="27" spans="1:10" ht="13.5" x14ac:dyDescent="0.25">
      <c r="A27" s="56"/>
      <c r="G27" s="352"/>
      <c r="H27" s="25" t="s">
        <v>37</v>
      </c>
      <c r="I27" s="24">
        <v>-24.6</v>
      </c>
      <c r="J27" s="19" t="s">
        <v>62</v>
      </c>
    </row>
    <row r="28" spans="1:10" ht="13.5" x14ac:dyDescent="0.25">
      <c r="A28" s="56"/>
      <c r="G28" s="352"/>
      <c r="H28" s="23" t="s">
        <v>38</v>
      </c>
      <c r="I28" s="24">
        <v>-17.3</v>
      </c>
      <c r="J28" s="19" t="s">
        <v>62</v>
      </c>
    </row>
    <row r="29" spans="1:10" ht="13.5" x14ac:dyDescent="0.25">
      <c r="A29" s="56"/>
      <c r="G29" s="352"/>
      <c r="H29" s="23" t="s">
        <v>37</v>
      </c>
      <c r="I29" s="24">
        <v>-4.3</v>
      </c>
      <c r="J29" s="19" t="s">
        <v>62</v>
      </c>
    </row>
    <row r="30" spans="1:10" ht="13.5" x14ac:dyDescent="0.25">
      <c r="A30" s="56"/>
      <c r="G30" s="352"/>
      <c r="H30" s="23" t="s">
        <v>35</v>
      </c>
      <c r="I30" s="24">
        <v>-0.4</v>
      </c>
      <c r="J30" s="19" t="s">
        <v>62</v>
      </c>
    </row>
    <row r="31" spans="1:10" ht="13.5" x14ac:dyDescent="0.25">
      <c r="A31" s="56"/>
      <c r="G31" s="352"/>
      <c r="H31" s="23" t="s">
        <v>35</v>
      </c>
      <c r="I31" s="24">
        <v>-2.9</v>
      </c>
      <c r="J31" s="19" t="s">
        <v>62</v>
      </c>
    </row>
    <row r="32" spans="1:10" ht="12" customHeight="1" x14ac:dyDescent="0.25">
      <c r="A32" s="56"/>
      <c r="G32" s="352"/>
      <c r="H32" s="23" t="s">
        <v>38</v>
      </c>
      <c r="I32" s="24">
        <v>-18.100000000000001</v>
      </c>
      <c r="J32" s="19" t="s">
        <v>62</v>
      </c>
    </row>
    <row r="33" spans="1:10" ht="12" customHeight="1" x14ac:dyDescent="0.25">
      <c r="A33" s="56"/>
      <c r="G33" s="352"/>
      <c r="H33" s="23" t="s">
        <v>39</v>
      </c>
      <c r="I33" s="24">
        <v>-7</v>
      </c>
      <c r="J33" s="19" t="s">
        <v>62</v>
      </c>
    </row>
    <row r="34" spans="1:10" ht="13.5" x14ac:dyDescent="0.25">
      <c r="A34" s="56"/>
      <c r="G34" s="352"/>
      <c r="H34" s="23" t="s">
        <v>40</v>
      </c>
      <c r="I34" s="24">
        <v>-6.8</v>
      </c>
      <c r="J34" s="19" t="s">
        <v>62</v>
      </c>
    </row>
    <row r="35" spans="1:10" ht="13.5" x14ac:dyDescent="0.25">
      <c r="A35" s="56"/>
      <c r="G35" s="352"/>
      <c r="H35" s="23" t="s">
        <v>41</v>
      </c>
      <c r="I35" s="24">
        <v>25.1</v>
      </c>
      <c r="J35" s="19" t="s">
        <v>62</v>
      </c>
    </row>
    <row r="36" spans="1:10" ht="13.5" x14ac:dyDescent="0.25">
      <c r="A36" s="56"/>
      <c r="G36" s="26"/>
      <c r="H36" s="23" t="s">
        <v>42</v>
      </c>
      <c r="I36" s="24"/>
      <c r="J36" s="19" t="s">
        <v>62</v>
      </c>
    </row>
    <row r="37" spans="1:10" ht="13.5" x14ac:dyDescent="0.25">
      <c r="A37" s="56"/>
      <c r="G37" s="27" t="s">
        <v>234</v>
      </c>
      <c r="H37" s="28">
        <f>MAX(I9:I36)</f>
        <v>25.1</v>
      </c>
      <c r="I37" s="29"/>
      <c r="J37" s="30"/>
    </row>
    <row r="38" spans="1:10" ht="13.5" x14ac:dyDescent="0.25">
      <c r="A38" s="56"/>
      <c r="G38" s="27" t="s">
        <v>235</v>
      </c>
      <c r="H38" s="28">
        <f>MIN(I9:I36)</f>
        <v>-24.6</v>
      </c>
      <c r="I38" s="29"/>
      <c r="J38" s="30"/>
    </row>
    <row r="39" spans="1:10" ht="13.5" x14ac:dyDescent="0.25">
      <c r="G39" s="31"/>
      <c r="H39" s="23"/>
      <c r="I39" s="29"/>
      <c r="J39" s="30"/>
    </row>
    <row r="40" spans="1:10" ht="13.5" x14ac:dyDescent="0.25">
      <c r="G40" s="31"/>
      <c r="H40" s="23"/>
      <c r="I40" s="29"/>
      <c r="J40" s="30"/>
    </row>
    <row r="41" spans="1:10" ht="13.5" x14ac:dyDescent="0.25">
      <c r="G41" s="31"/>
      <c r="H41" s="23"/>
      <c r="I41" s="29"/>
      <c r="J41" s="30"/>
    </row>
  </sheetData>
  <sheetProtection selectLockedCells="1"/>
  <mergeCells count="3">
    <mergeCell ref="G13:G24"/>
    <mergeCell ref="G25:G35"/>
    <mergeCell ref="G11:G12"/>
  </mergeCells>
  <phoneticPr fontId="2" type="noConversion"/>
  <pageMargins left="0.59055118110236227" right="0.15748031496062992" top="0.78740157480314965" bottom="0.59055118110236227" header="0.31496062992125984" footer="0.23622047244094491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8"/>
  <dimension ref="A1:H189"/>
  <sheetViews>
    <sheetView zoomScaleNormal="100" zoomScaleSheetLayoutView="100" workbookViewId="0">
      <pane ySplit="6" topLeftCell="A7" activePane="bottomLeft" state="frozen"/>
      <selection activeCell="A2" sqref="A2"/>
      <selection pane="bottomLeft" sqref="A1:G1"/>
    </sheetView>
  </sheetViews>
  <sheetFormatPr baseColWidth="10" defaultColWidth="11.42578125" defaultRowHeight="13.5" x14ac:dyDescent="0.25"/>
  <cols>
    <col min="1" max="1" width="4.7109375" style="56" customWidth="1"/>
    <col min="2" max="2" width="35.85546875" style="56" customWidth="1"/>
    <col min="3" max="7" width="9.7109375" style="56" customWidth="1"/>
    <col min="8" max="8" width="11.5703125" style="56" customWidth="1"/>
    <col min="9" max="16384" width="11.42578125" style="56"/>
  </cols>
  <sheetData>
    <row r="1" spans="1:8" ht="36" customHeight="1" x14ac:dyDescent="0.25">
      <c r="A1" s="357" t="s">
        <v>355</v>
      </c>
      <c r="B1" s="357"/>
      <c r="C1" s="357"/>
      <c r="D1" s="357"/>
      <c r="E1" s="357"/>
      <c r="F1" s="357"/>
      <c r="G1" s="357"/>
      <c r="H1" s="189"/>
    </row>
    <row r="2" spans="1:8" ht="12" customHeight="1" x14ac:dyDescent="0.25"/>
    <row r="3" spans="1:8" ht="12" customHeight="1" x14ac:dyDescent="0.25">
      <c r="A3" s="383" t="s">
        <v>23</v>
      </c>
      <c r="B3" s="377" t="s">
        <v>162</v>
      </c>
      <c r="C3" s="365" t="s">
        <v>130</v>
      </c>
      <c r="D3" s="402" t="s">
        <v>265</v>
      </c>
      <c r="E3" s="403"/>
      <c r="F3" s="397" t="s">
        <v>73</v>
      </c>
      <c r="G3" s="398"/>
    </row>
    <row r="4" spans="1:8" ht="12" customHeight="1" x14ac:dyDescent="0.25">
      <c r="A4" s="361"/>
      <c r="B4" s="378"/>
      <c r="C4" s="366"/>
      <c r="D4" s="404"/>
      <c r="E4" s="405"/>
      <c r="F4" s="399" t="s">
        <v>291</v>
      </c>
      <c r="G4" s="397" t="s">
        <v>111</v>
      </c>
    </row>
    <row r="5" spans="1:8" ht="12" customHeight="1" x14ac:dyDescent="0.25">
      <c r="A5" s="361"/>
      <c r="B5" s="378"/>
      <c r="C5" s="366"/>
      <c r="D5" s="406"/>
      <c r="E5" s="407"/>
      <c r="F5" s="400"/>
      <c r="G5" s="401"/>
    </row>
    <row r="6" spans="1:8" ht="12" customHeight="1" x14ac:dyDescent="0.25">
      <c r="A6" s="361"/>
      <c r="B6" s="378"/>
      <c r="C6" s="358" t="s">
        <v>96</v>
      </c>
      <c r="D6" s="359"/>
      <c r="E6" s="373" t="s">
        <v>238</v>
      </c>
      <c r="F6" s="381"/>
      <c r="G6" s="381"/>
      <c r="H6" s="99"/>
    </row>
    <row r="7" spans="1:8" ht="12" customHeight="1" x14ac:dyDescent="0.25">
      <c r="A7" s="73"/>
      <c r="B7" s="121"/>
      <c r="C7" s="74"/>
      <c r="D7" s="75"/>
      <c r="E7" s="76"/>
      <c r="F7" s="76"/>
      <c r="G7" s="76"/>
      <c r="H7" s="99"/>
    </row>
    <row r="8" spans="1:8" s="128" customFormat="1" ht="12" customHeight="1" x14ac:dyDescent="0.25">
      <c r="A8" s="177" t="s">
        <v>30</v>
      </c>
      <c r="B8" s="178" t="s">
        <v>163</v>
      </c>
      <c r="C8" s="190">
        <v>-1</v>
      </c>
      <c r="D8" s="125">
        <v>-54</v>
      </c>
      <c r="E8" s="150">
        <v>-2.2000000000000002</v>
      </c>
      <c r="F8" s="150">
        <v>-1.6</v>
      </c>
      <c r="G8" s="150" t="s">
        <v>50</v>
      </c>
      <c r="H8" s="127"/>
    </row>
    <row r="9" spans="1:8" ht="12" customHeight="1" x14ac:dyDescent="0.25">
      <c r="A9" s="129" t="s">
        <v>8</v>
      </c>
      <c r="B9" s="145" t="s">
        <v>9</v>
      </c>
      <c r="C9" s="191" t="s">
        <v>50</v>
      </c>
      <c r="D9" s="132" t="s">
        <v>58</v>
      </c>
      <c r="E9" s="151" t="s">
        <v>58</v>
      </c>
      <c r="F9" s="151" t="s">
        <v>58</v>
      </c>
      <c r="G9" s="151" t="s">
        <v>50</v>
      </c>
      <c r="H9" s="134"/>
    </row>
    <row r="10" spans="1:8" ht="12" customHeight="1" x14ac:dyDescent="0.25">
      <c r="A10" s="135" t="s">
        <v>13</v>
      </c>
      <c r="B10" s="136" t="s">
        <v>164</v>
      </c>
      <c r="C10" s="191">
        <v>-1</v>
      </c>
      <c r="D10" s="132">
        <v>-9</v>
      </c>
      <c r="E10" s="151">
        <v>-5.2</v>
      </c>
      <c r="F10" s="151">
        <v>29.6</v>
      </c>
      <c r="G10" s="151" t="s">
        <v>50</v>
      </c>
      <c r="H10" s="134"/>
    </row>
    <row r="11" spans="1:8" ht="22.35" customHeight="1" x14ac:dyDescent="0.25">
      <c r="A11" s="135" t="s">
        <v>15</v>
      </c>
      <c r="B11" s="136" t="s">
        <v>187</v>
      </c>
      <c r="C11" s="191" t="s">
        <v>50</v>
      </c>
      <c r="D11" s="132" t="s">
        <v>58</v>
      </c>
      <c r="E11" s="151" t="s">
        <v>58</v>
      </c>
      <c r="F11" s="151" t="s">
        <v>58</v>
      </c>
      <c r="G11" s="151" t="s">
        <v>50</v>
      </c>
      <c r="H11" s="134"/>
    </row>
    <row r="12" spans="1:8" s="128" customFormat="1" ht="12" customHeight="1" x14ac:dyDescent="0.25">
      <c r="A12" s="122" t="s">
        <v>97</v>
      </c>
      <c r="B12" s="137" t="s">
        <v>98</v>
      </c>
      <c r="C12" s="190">
        <v>-10</v>
      </c>
      <c r="D12" s="125">
        <v>-3490</v>
      </c>
      <c r="E12" s="150">
        <v>-4.2</v>
      </c>
      <c r="F12" s="150">
        <v>28.9</v>
      </c>
      <c r="G12" s="150">
        <v>68.2</v>
      </c>
      <c r="H12" s="127"/>
    </row>
    <row r="13" spans="1:8" ht="12" customHeight="1" x14ac:dyDescent="0.25">
      <c r="A13" s="129" t="s">
        <v>140</v>
      </c>
      <c r="B13" s="145" t="s">
        <v>250</v>
      </c>
      <c r="C13" s="191">
        <v>3</v>
      </c>
      <c r="D13" s="132">
        <v>-302</v>
      </c>
      <c r="E13" s="151">
        <v>-3.5</v>
      </c>
      <c r="F13" s="151">
        <v>-3.3</v>
      </c>
      <c r="G13" s="151">
        <v>3.6</v>
      </c>
      <c r="H13" s="134"/>
    </row>
    <row r="14" spans="1:8" ht="12" customHeight="1" x14ac:dyDescent="0.25">
      <c r="A14" s="129" t="s">
        <v>143</v>
      </c>
      <c r="B14" s="145" t="s">
        <v>7</v>
      </c>
      <c r="C14" s="191" t="s">
        <v>50</v>
      </c>
      <c r="D14" s="132">
        <v>-6</v>
      </c>
      <c r="E14" s="151">
        <v>-0.7</v>
      </c>
      <c r="F14" s="151">
        <v>-25.1</v>
      </c>
      <c r="G14" s="151" t="s">
        <v>58</v>
      </c>
      <c r="H14" s="134"/>
    </row>
    <row r="15" spans="1:8" ht="12" customHeight="1" x14ac:dyDescent="0.25">
      <c r="A15" s="129" t="s">
        <v>153</v>
      </c>
      <c r="B15" s="145" t="s">
        <v>99</v>
      </c>
      <c r="C15" s="191">
        <v>1</v>
      </c>
      <c r="D15" s="132" t="s">
        <v>58</v>
      </c>
      <c r="E15" s="151" t="s">
        <v>58</v>
      </c>
      <c r="F15" s="151" t="s">
        <v>58</v>
      </c>
      <c r="G15" s="151" t="s">
        <v>50</v>
      </c>
      <c r="H15" s="134"/>
    </row>
    <row r="16" spans="1:8" ht="12" customHeight="1" x14ac:dyDescent="0.25">
      <c r="A16" s="129" t="s">
        <v>6</v>
      </c>
      <c r="B16" s="145" t="s">
        <v>251</v>
      </c>
      <c r="C16" s="191">
        <v>-3</v>
      </c>
      <c r="D16" s="132" t="s">
        <v>58</v>
      </c>
      <c r="E16" s="192" t="s">
        <v>58</v>
      </c>
      <c r="F16" s="192" t="s">
        <v>58</v>
      </c>
      <c r="G16" s="192" t="s">
        <v>58</v>
      </c>
      <c r="H16" s="134"/>
    </row>
    <row r="17" spans="1:8" ht="12" customHeight="1" x14ac:dyDescent="0.25">
      <c r="A17" s="129" t="s">
        <v>141</v>
      </c>
      <c r="B17" s="145" t="s">
        <v>252</v>
      </c>
      <c r="C17" s="191">
        <v>0</v>
      </c>
      <c r="D17" s="132">
        <v>0</v>
      </c>
      <c r="E17" s="192">
        <v>0</v>
      </c>
      <c r="F17" s="192">
        <v>0</v>
      </c>
      <c r="G17" s="192">
        <v>0</v>
      </c>
      <c r="H17" s="134"/>
    </row>
    <row r="18" spans="1:8" ht="12" customHeight="1" x14ac:dyDescent="0.25">
      <c r="A18" s="129" t="s">
        <v>142</v>
      </c>
      <c r="B18" s="145" t="s">
        <v>165</v>
      </c>
      <c r="C18" s="191" t="s">
        <v>50</v>
      </c>
      <c r="D18" s="132" t="s">
        <v>58</v>
      </c>
      <c r="E18" s="151" t="s">
        <v>58</v>
      </c>
      <c r="F18" s="151" t="s">
        <v>58</v>
      </c>
      <c r="G18" s="151" t="s">
        <v>58</v>
      </c>
      <c r="H18" s="134"/>
    </row>
    <row r="19" spans="1:8" ht="12" customHeight="1" x14ac:dyDescent="0.25">
      <c r="A19" s="135" t="s">
        <v>16</v>
      </c>
      <c r="B19" s="136" t="s">
        <v>246</v>
      </c>
      <c r="C19" s="191">
        <v>-1</v>
      </c>
      <c r="D19" s="132">
        <v>-169</v>
      </c>
      <c r="E19" s="151">
        <v>-5</v>
      </c>
      <c r="F19" s="151">
        <v>-5.3</v>
      </c>
      <c r="G19" s="151">
        <v>-13</v>
      </c>
      <c r="H19" s="134"/>
    </row>
    <row r="20" spans="1:8" ht="12" customHeight="1" x14ac:dyDescent="0.25">
      <c r="A20" s="129" t="s">
        <v>146</v>
      </c>
      <c r="B20" s="145" t="s">
        <v>166</v>
      </c>
      <c r="C20" s="191" t="s">
        <v>50</v>
      </c>
      <c r="D20" s="132">
        <v>-58</v>
      </c>
      <c r="E20" s="151">
        <v>-1.7</v>
      </c>
      <c r="F20" s="151">
        <v>-10.199999999999999</v>
      </c>
      <c r="G20" s="151">
        <v>-15.2</v>
      </c>
      <c r="H20" s="134"/>
    </row>
    <row r="21" spans="1:8" ht="22.35" customHeight="1" x14ac:dyDescent="0.25">
      <c r="A21" s="135" t="s">
        <v>145</v>
      </c>
      <c r="B21" s="136" t="s">
        <v>277</v>
      </c>
      <c r="C21" s="191">
        <v>2</v>
      </c>
      <c r="D21" s="132" t="s">
        <v>58</v>
      </c>
      <c r="E21" s="151" t="s">
        <v>58</v>
      </c>
      <c r="F21" s="151" t="s">
        <v>58</v>
      </c>
      <c r="G21" s="151" t="s">
        <v>58</v>
      </c>
      <c r="H21" s="134"/>
    </row>
    <row r="22" spans="1:8" ht="12" customHeight="1" x14ac:dyDescent="0.25">
      <c r="A22" s="129" t="s">
        <v>25</v>
      </c>
      <c r="B22" s="145" t="s">
        <v>167</v>
      </c>
      <c r="C22" s="191" t="s">
        <v>50</v>
      </c>
      <c r="D22" s="132" t="s">
        <v>58</v>
      </c>
      <c r="E22" s="151" t="s">
        <v>58</v>
      </c>
      <c r="F22" s="151" t="s">
        <v>58</v>
      </c>
      <c r="G22" s="151" t="s">
        <v>58</v>
      </c>
      <c r="H22" s="134"/>
    </row>
    <row r="23" spans="1:8" ht="12" customHeight="1" x14ac:dyDescent="0.25">
      <c r="A23" s="129" t="s">
        <v>27</v>
      </c>
      <c r="B23" s="145" t="s">
        <v>106</v>
      </c>
      <c r="C23" s="191" t="s">
        <v>50</v>
      </c>
      <c r="D23" s="132">
        <v>-1273</v>
      </c>
      <c r="E23" s="151">
        <v>-32</v>
      </c>
      <c r="F23" s="151">
        <v>-0.6</v>
      </c>
      <c r="G23" s="151">
        <v>-9.1999999999999993</v>
      </c>
      <c r="H23" s="134"/>
    </row>
    <row r="24" spans="1:8" ht="12" customHeight="1" x14ac:dyDescent="0.25">
      <c r="A24" s="129" t="s">
        <v>149</v>
      </c>
      <c r="B24" s="145" t="s">
        <v>107</v>
      </c>
      <c r="C24" s="191">
        <v>1</v>
      </c>
      <c r="D24" s="132">
        <v>-20</v>
      </c>
      <c r="E24" s="151">
        <v>-1.8</v>
      </c>
      <c r="F24" s="151">
        <v>-12.6</v>
      </c>
      <c r="G24" s="151" t="s">
        <v>58</v>
      </c>
      <c r="H24" s="134"/>
    </row>
    <row r="25" spans="1:8" ht="12" customHeight="1" x14ac:dyDescent="0.25">
      <c r="A25" s="129" t="s">
        <v>147</v>
      </c>
      <c r="B25" s="145" t="s">
        <v>247</v>
      </c>
      <c r="C25" s="191">
        <v>-4</v>
      </c>
      <c r="D25" s="132">
        <v>-534</v>
      </c>
      <c r="E25" s="151">
        <v>-8.1</v>
      </c>
      <c r="F25" s="151">
        <v>-11.7</v>
      </c>
      <c r="G25" s="151">
        <v>-6.8</v>
      </c>
      <c r="H25" s="134"/>
    </row>
    <row r="26" spans="1:8" ht="22.35" customHeight="1" x14ac:dyDescent="0.25">
      <c r="A26" s="135" t="s">
        <v>21</v>
      </c>
      <c r="B26" s="136" t="s">
        <v>288</v>
      </c>
      <c r="C26" s="191">
        <v>-1</v>
      </c>
      <c r="D26" s="132">
        <v>-429</v>
      </c>
      <c r="E26" s="151">
        <v>-14.7</v>
      </c>
      <c r="F26" s="151">
        <v>-14</v>
      </c>
      <c r="G26" s="151">
        <v>-25.5</v>
      </c>
      <c r="H26" s="134"/>
    </row>
    <row r="27" spans="1:8" ht="12" customHeight="1" x14ac:dyDescent="0.25">
      <c r="A27" s="129" t="s">
        <v>19</v>
      </c>
      <c r="B27" s="145" t="s">
        <v>108</v>
      </c>
      <c r="C27" s="191" t="s">
        <v>50</v>
      </c>
      <c r="D27" s="132">
        <v>-288</v>
      </c>
      <c r="E27" s="151">
        <v>-4.9000000000000004</v>
      </c>
      <c r="F27" s="151">
        <v>-20.100000000000001</v>
      </c>
      <c r="G27" s="151">
        <v>0.6</v>
      </c>
      <c r="H27" s="134"/>
    </row>
    <row r="28" spans="1:8" ht="12" customHeight="1" x14ac:dyDescent="0.25">
      <c r="A28" s="129" t="s">
        <v>20</v>
      </c>
      <c r="B28" s="145" t="s">
        <v>29</v>
      </c>
      <c r="C28" s="191">
        <v>1</v>
      </c>
      <c r="D28" s="132">
        <v>-42</v>
      </c>
      <c r="E28" s="151">
        <v>-0.7</v>
      </c>
      <c r="F28" s="151">
        <v>3</v>
      </c>
      <c r="G28" s="151">
        <v>34.799999999999997</v>
      </c>
      <c r="H28" s="134"/>
    </row>
    <row r="29" spans="1:8" ht="22.35" customHeight="1" x14ac:dyDescent="0.25">
      <c r="A29" s="135" t="s">
        <v>150</v>
      </c>
      <c r="B29" s="136" t="s">
        <v>271</v>
      </c>
      <c r="C29" s="191">
        <v>-4</v>
      </c>
      <c r="D29" s="132">
        <v>-300</v>
      </c>
      <c r="E29" s="151">
        <v>-14.7</v>
      </c>
      <c r="F29" s="151">
        <v>-2.4</v>
      </c>
      <c r="G29" s="151">
        <v>-16.899999999999999</v>
      </c>
      <c r="H29" s="134"/>
    </row>
    <row r="30" spans="1:8" ht="12" customHeight="1" x14ac:dyDescent="0.25">
      <c r="A30" s="129" t="s">
        <v>152</v>
      </c>
      <c r="B30" s="145" t="s">
        <v>22</v>
      </c>
      <c r="C30" s="191" t="s">
        <v>50</v>
      </c>
      <c r="D30" s="132">
        <v>-79</v>
      </c>
      <c r="E30" s="151">
        <v>-3.4</v>
      </c>
      <c r="F30" s="151">
        <v>-6.5</v>
      </c>
      <c r="G30" s="151">
        <v>-1.3</v>
      </c>
      <c r="H30" s="134"/>
    </row>
    <row r="31" spans="1:8" ht="12" customHeight="1" x14ac:dyDescent="0.25">
      <c r="A31" s="129" t="s">
        <v>154</v>
      </c>
      <c r="B31" s="145" t="s">
        <v>100</v>
      </c>
      <c r="C31" s="191">
        <v>-2</v>
      </c>
      <c r="D31" s="132">
        <v>-261</v>
      </c>
      <c r="E31" s="151">
        <v>-8.8000000000000007</v>
      </c>
      <c r="F31" s="151">
        <v>-12.2</v>
      </c>
      <c r="G31" s="151">
        <v>34.799999999999997</v>
      </c>
      <c r="H31" s="134"/>
    </row>
    <row r="32" spans="1:8" ht="12" customHeight="1" x14ac:dyDescent="0.25">
      <c r="A32" s="129" t="s">
        <v>26</v>
      </c>
      <c r="B32" s="145" t="s">
        <v>248</v>
      </c>
      <c r="C32" s="191">
        <v>-1</v>
      </c>
      <c r="D32" s="132">
        <v>192</v>
      </c>
      <c r="E32" s="151">
        <v>1.2</v>
      </c>
      <c r="F32" s="151">
        <v>-11.5</v>
      </c>
      <c r="G32" s="151" t="s">
        <v>58</v>
      </c>
      <c r="H32" s="134"/>
    </row>
    <row r="33" spans="1:8" ht="12" customHeight="1" x14ac:dyDescent="0.25">
      <c r="A33" s="129" t="s">
        <v>151</v>
      </c>
      <c r="B33" s="145" t="s">
        <v>101</v>
      </c>
      <c r="C33" s="191" t="s">
        <v>50</v>
      </c>
      <c r="D33" s="132">
        <v>666</v>
      </c>
      <c r="E33" s="151">
        <v>17.100000000000001</v>
      </c>
      <c r="F33" s="151" t="s">
        <v>58</v>
      </c>
      <c r="G33" s="151" t="s">
        <v>58</v>
      </c>
      <c r="H33" s="134"/>
    </row>
    <row r="34" spans="1:8" ht="12" customHeight="1" x14ac:dyDescent="0.25">
      <c r="A34" s="129" t="s">
        <v>144</v>
      </c>
      <c r="B34" s="145" t="s">
        <v>253</v>
      </c>
      <c r="C34" s="191">
        <v>-1</v>
      </c>
      <c r="D34" s="132">
        <v>-52</v>
      </c>
      <c r="E34" s="151">
        <v>-5.8</v>
      </c>
      <c r="F34" s="151">
        <v>-10.4</v>
      </c>
      <c r="G34" s="151" t="s">
        <v>58</v>
      </c>
      <c r="H34" s="134"/>
    </row>
    <row r="35" spans="1:8" ht="12" customHeight="1" x14ac:dyDescent="0.25">
      <c r="A35" s="129" t="s">
        <v>24</v>
      </c>
      <c r="B35" s="145" t="s">
        <v>249</v>
      </c>
      <c r="C35" s="191">
        <v>-1</v>
      </c>
      <c r="D35" s="132">
        <v>-87</v>
      </c>
      <c r="E35" s="151">
        <v>-4</v>
      </c>
      <c r="F35" s="151">
        <v>15</v>
      </c>
      <c r="G35" s="151">
        <v>53</v>
      </c>
      <c r="H35" s="134"/>
    </row>
    <row r="36" spans="1:8" ht="22.35" customHeight="1" x14ac:dyDescent="0.25">
      <c r="A36" s="135" t="s">
        <v>148</v>
      </c>
      <c r="B36" s="136" t="s">
        <v>272</v>
      </c>
      <c r="C36" s="191" t="s">
        <v>50</v>
      </c>
      <c r="D36" s="132">
        <v>-487</v>
      </c>
      <c r="E36" s="151">
        <v>-6.2</v>
      </c>
      <c r="F36" s="151">
        <v>419.2</v>
      </c>
      <c r="G36" s="151" t="s">
        <v>58</v>
      </c>
      <c r="H36" s="134"/>
    </row>
    <row r="37" spans="1:8" ht="12" customHeight="1" x14ac:dyDescent="0.25">
      <c r="A37" s="140" t="s">
        <v>242</v>
      </c>
      <c r="B37" s="136" t="s">
        <v>273</v>
      </c>
      <c r="C37" s="191">
        <v>-10</v>
      </c>
      <c r="D37" s="132">
        <v>-3212</v>
      </c>
      <c r="E37" s="151">
        <v>-9.5</v>
      </c>
      <c r="F37" s="151">
        <v>-8.9</v>
      </c>
      <c r="G37" s="151">
        <v>-3.8</v>
      </c>
      <c r="H37" s="134"/>
    </row>
    <row r="38" spans="1:8" ht="12" customHeight="1" x14ac:dyDescent="0.25">
      <c r="A38" s="140" t="s">
        <v>243</v>
      </c>
      <c r="B38" s="136" t="s">
        <v>274</v>
      </c>
      <c r="C38" s="191">
        <v>-5</v>
      </c>
      <c r="D38" s="132">
        <v>85</v>
      </c>
      <c r="E38" s="151">
        <v>0.2</v>
      </c>
      <c r="F38" s="151">
        <v>76</v>
      </c>
      <c r="G38" s="151">
        <v>102.5</v>
      </c>
      <c r="H38" s="134"/>
    </row>
    <row r="39" spans="1:8" ht="12" customHeight="1" x14ac:dyDescent="0.25">
      <c r="A39" s="140" t="s">
        <v>216</v>
      </c>
      <c r="B39" s="136" t="s">
        <v>275</v>
      </c>
      <c r="C39" s="191">
        <v>-2</v>
      </c>
      <c r="D39" s="132">
        <v>-167</v>
      </c>
      <c r="E39" s="151">
        <v>-12.7</v>
      </c>
      <c r="F39" s="151">
        <v>-24.2</v>
      </c>
      <c r="G39" s="151" t="s">
        <v>58</v>
      </c>
      <c r="H39" s="134"/>
    </row>
    <row r="40" spans="1:8" ht="12" customHeight="1" x14ac:dyDescent="0.25">
      <c r="A40" s="140" t="s">
        <v>217</v>
      </c>
      <c r="B40" s="136" t="s">
        <v>276</v>
      </c>
      <c r="C40" s="191">
        <v>6</v>
      </c>
      <c r="D40" s="132">
        <v>-128</v>
      </c>
      <c r="E40" s="151">
        <v>-1.2</v>
      </c>
      <c r="F40" s="151">
        <v>-4.0999999999999996</v>
      </c>
      <c r="G40" s="151">
        <v>-2.6</v>
      </c>
      <c r="H40" s="134"/>
    </row>
    <row r="41" spans="1:8" ht="12" customHeight="1" x14ac:dyDescent="0.25">
      <c r="A41" s="140" t="s">
        <v>218</v>
      </c>
      <c r="B41" s="136" t="s">
        <v>244</v>
      </c>
      <c r="C41" s="191" t="s">
        <v>50</v>
      </c>
      <c r="D41" s="132">
        <v>-122</v>
      </c>
      <c r="E41" s="151">
        <v>-3.4</v>
      </c>
      <c r="F41" s="151">
        <v>-42.4</v>
      </c>
      <c r="G41" s="151" t="s">
        <v>58</v>
      </c>
      <c r="H41" s="134"/>
    </row>
    <row r="42" spans="1:8" ht="12" customHeight="1" x14ac:dyDescent="0.25">
      <c r="A42" s="122" t="s">
        <v>157</v>
      </c>
      <c r="B42" s="137" t="s">
        <v>158</v>
      </c>
      <c r="C42" s="190">
        <v>-11</v>
      </c>
      <c r="D42" s="125">
        <v>-3544</v>
      </c>
      <c r="E42" s="150">
        <v>-4.2</v>
      </c>
      <c r="F42" s="150">
        <v>28.5</v>
      </c>
      <c r="G42" s="150">
        <v>68.2</v>
      </c>
      <c r="H42" s="134"/>
    </row>
    <row r="43" spans="1:8" ht="11.65" customHeight="1" x14ac:dyDescent="0.25">
      <c r="A43" s="142"/>
      <c r="B43" s="137"/>
      <c r="C43" s="191"/>
      <c r="D43" s="131"/>
      <c r="E43" s="193"/>
      <c r="F43" s="193"/>
      <c r="G43" s="193"/>
      <c r="H43" s="134"/>
    </row>
    <row r="44" spans="1:8" ht="10.15" customHeight="1" x14ac:dyDescent="0.25">
      <c r="H44" s="94"/>
    </row>
    <row r="45" spans="1:8" ht="11.65" customHeight="1" x14ac:dyDescent="0.25">
      <c r="A45" s="137"/>
      <c r="B45" s="137"/>
      <c r="C45" s="144"/>
      <c r="D45" s="127"/>
      <c r="E45" s="127"/>
      <c r="F45" s="127"/>
      <c r="G45" s="127"/>
      <c r="H45" s="134"/>
    </row>
    <row r="46" spans="1:8" ht="11.65" customHeight="1" x14ac:dyDescent="0.25">
      <c r="A46" s="142"/>
      <c r="B46" s="137"/>
      <c r="C46" s="143"/>
      <c r="D46" s="143"/>
      <c r="E46" s="143"/>
      <c r="F46" s="143"/>
      <c r="G46" s="143"/>
      <c r="H46" s="134"/>
    </row>
    <row r="47" spans="1:8" ht="10.15" customHeight="1" x14ac:dyDescent="0.25">
      <c r="H47" s="94"/>
    </row>
    <row r="48" spans="1:8" ht="11.65" customHeight="1" x14ac:dyDescent="0.25">
      <c r="A48" s="145"/>
      <c r="B48" s="145"/>
      <c r="C48" s="146"/>
      <c r="D48" s="134"/>
      <c r="E48" s="134"/>
      <c r="F48" s="134"/>
      <c r="G48" s="134"/>
      <c r="H48" s="134"/>
    </row>
    <row r="49" spans="1:8" ht="11.65" customHeight="1" x14ac:dyDescent="0.25">
      <c r="A49" s="147"/>
      <c r="B49" s="145"/>
      <c r="C49" s="148"/>
      <c r="D49" s="148"/>
      <c r="E49" s="148"/>
      <c r="F49" s="148"/>
      <c r="G49" s="148"/>
      <c r="H49" s="134"/>
    </row>
    <row r="50" spans="1:8" ht="10.15" customHeight="1" x14ac:dyDescent="0.25">
      <c r="H50" s="94"/>
    </row>
    <row r="51" spans="1:8" ht="11.65" customHeight="1" x14ac:dyDescent="0.25">
      <c r="A51" s="137"/>
      <c r="B51" s="137"/>
      <c r="C51" s="144"/>
      <c r="D51" s="127"/>
      <c r="E51" s="127"/>
      <c r="F51" s="127"/>
      <c r="G51" s="127"/>
      <c r="H51" s="134"/>
    </row>
    <row r="52" spans="1:8" ht="11.65" customHeight="1" x14ac:dyDescent="0.25">
      <c r="A52" s="142"/>
      <c r="B52" s="137"/>
      <c r="C52" s="143"/>
      <c r="D52" s="143"/>
      <c r="E52" s="143"/>
      <c r="F52" s="143"/>
      <c r="G52" s="143"/>
      <c r="H52" s="134"/>
    </row>
    <row r="53" spans="1:8" ht="11.65" customHeight="1" x14ac:dyDescent="0.25">
      <c r="H53" s="94"/>
    </row>
    <row r="54" spans="1:8" ht="11.65" customHeight="1" x14ac:dyDescent="0.25">
      <c r="A54" s="145"/>
      <c r="B54" s="145"/>
      <c r="C54" s="146"/>
      <c r="D54" s="134"/>
      <c r="E54" s="134"/>
      <c r="F54" s="134"/>
      <c r="G54" s="134"/>
      <c r="H54" s="134"/>
    </row>
    <row r="55" spans="1:8" ht="11.65" customHeight="1" x14ac:dyDescent="0.25">
      <c r="A55" s="147"/>
      <c r="B55" s="145"/>
      <c r="C55" s="148"/>
      <c r="D55" s="148"/>
      <c r="E55" s="148"/>
      <c r="F55" s="148"/>
      <c r="G55" s="148"/>
      <c r="H55" s="134"/>
    </row>
    <row r="56" spans="1:8" ht="11.65" customHeight="1" x14ac:dyDescent="0.25">
      <c r="H56" s="94"/>
    </row>
    <row r="57" spans="1:8" ht="11.65" customHeight="1" x14ac:dyDescent="0.25">
      <c r="A57" s="145"/>
      <c r="B57" s="145"/>
      <c r="C57" s="146"/>
      <c r="D57" s="146"/>
      <c r="E57" s="146"/>
      <c r="F57" s="146"/>
      <c r="G57" s="134"/>
      <c r="H57" s="134"/>
    </row>
    <row r="58" spans="1:8" ht="11.65" customHeight="1" x14ac:dyDescent="0.25">
      <c r="A58" s="147"/>
      <c r="B58" s="145"/>
      <c r="C58" s="148"/>
      <c r="D58" s="148"/>
      <c r="E58" s="148"/>
      <c r="F58" s="148"/>
      <c r="G58" s="148"/>
      <c r="H58" s="134"/>
    </row>
    <row r="59" spans="1:8" ht="11.65" customHeight="1" x14ac:dyDescent="0.25">
      <c r="H59" s="94"/>
    </row>
    <row r="60" spans="1:8" ht="11.65" customHeight="1" x14ac:dyDescent="0.25">
      <c r="A60" s="145"/>
      <c r="B60" s="145"/>
      <c r="C60" s="146"/>
      <c r="D60" s="146"/>
      <c r="E60" s="146"/>
      <c r="F60" s="146"/>
      <c r="G60" s="134"/>
      <c r="H60" s="134"/>
    </row>
    <row r="61" spans="1:8" ht="11.65" customHeight="1" x14ac:dyDescent="0.25">
      <c r="A61" s="147"/>
      <c r="B61" s="145"/>
      <c r="C61" s="148"/>
      <c r="D61" s="148"/>
      <c r="E61" s="148"/>
      <c r="F61" s="148"/>
      <c r="G61" s="148"/>
      <c r="H61" s="134"/>
    </row>
    <row r="62" spans="1:8" ht="11.65" customHeight="1" x14ac:dyDescent="0.25">
      <c r="H62" s="94"/>
    </row>
    <row r="63" spans="1:8" ht="11.65" customHeight="1" x14ac:dyDescent="0.25">
      <c r="A63" s="145"/>
      <c r="B63" s="145"/>
      <c r="C63" s="146"/>
      <c r="D63" s="146"/>
      <c r="E63" s="146"/>
      <c r="F63" s="146"/>
      <c r="G63" s="146"/>
      <c r="H63" s="134"/>
    </row>
    <row r="64" spans="1:8" ht="11.65" customHeight="1" x14ac:dyDescent="0.25">
      <c r="A64" s="147"/>
      <c r="B64" s="145"/>
      <c r="C64" s="148"/>
      <c r="D64" s="148"/>
      <c r="E64" s="148"/>
      <c r="F64" s="148"/>
      <c r="G64" s="148"/>
      <c r="H64" s="134"/>
    </row>
    <row r="65" spans="1:8" ht="11.65" customHeight="1" x14ac:dyDescent="0.25">
      <c r="H65" s="94"/>
    </row>
    <row r="66" spans="1:8" ht="11.65" customHeight="1" x14ac:dyDescent="0.25">
      <c r="A66" s="145"/>
      <c r="B66" s="145"/>
      <c r="C66" s="146"/>
      <c r="D66" s="146"/>
      <c r="E66" s="146"/>
      <c r="F66" s="146"/>
      <c r="G66" s="134"/>
      <c r="H66" s="134"/>
    </row>
    <row r="67" spans="1:8" ht="11.65" customHeight="1" x14ac:dyDescent="0.25">
      <c r="A67" s="147"/>
      <c r="B67" s="145"/>
      <c r="C67" s="148"/>
      <c r="D67" s="148"/>
      <c r="E67" s="148"/>
      <c r="F67" s="148"/>
      <c r="G67" s="148"/>
      <c r="H67" s="134"/>
    </row>
    <row r="68" spans="1:8" ht="11.65" customHeight="1" x14ac:dyDescent="0.25">
      <c r="H68" s="94"/>
    </row>
    <row r="69" spans="1:8" ht="11.65" customHeight="1" x14ac:dyDescent="0.25">
      <c r="A69" s="145"/>
      <c r="B69" s="145"/>
      <c r="C69" s="146"/>
      <c r="D69" s="146"/>
      <c r="E69" s="146"/>
      <c r="F69" s="146"/>
      <c r="G69" s="146"/>
      <c r="H69" s="134"/>
    </row>
    <row r="70" spans="1:8" ht="11.65" customHeight="1" x14ac:dyDescent="0.25">
      <c r="A70" s="147"/>
      <c r="B70" s="145"/>
      <c r="C70" s="148"/>
      <c r="D70" s="148"/>
      <c r="E70" s="148"/>
      <c r="F70" s="148"/>
      <c r="G70" s="148"/>
      <c r="H70" s="134"/>
    </row>
    <row r="71" spans="1:8" ht="11.65" customHeight="1" x14ac:dyDescent="0.25">
      <c r="H71" s="94"/>
    </row>
    <row r="72" spans="1:8" ht="11.65" customHeight="1" x14ac:dyDescent="0.25">
      <c r="A72" s="145"/>
      <c r="B72" s="145"/>
      <c r="C72" s="146"/>
      <c r="D72" s="146"/>
      <c r="E72" s="146"/>
      <c r="F72" s="146"/>
      <c r="G72" s="134"/>
      <c r="H72" s="134"/>
    </row>
    <row r="73" spans="1:8" ht="11.65" customHeight="1" x14ac:dyDescent="0.25">
      <c r="A73" s="147"/>
      <c r="B73" s="145"/>
      <c r="C73" s="148"/>
      <c r="D73" s="148"/>
      <c r="E73" s="148"/>
      <c r="F73" s="148"/>
      <c r="G73" s="148"/>
      <c r="H73" s="134"/>
    </row>
    <row r="74" spans="1:8" ht="11.65" customHeight="1" x14ac:dyDescent="0.25">
      <c r="H74" s="94"/>
    </row>
    <row r="75" spans="1:8" ht="11.65" customHeight="1" x14ac:dyDescent="0.25">
      <c r="A75" s="145"/>
      <c r="B75" s="145"/>
      <c r="C75" s="146"/>
      <c r="D75" s="146"/>
      <c r="E75" s="146"/>
      <c r="F75" s="146"/>
      <c r="G75" s="146"/>
      <c r="H75" s="127"/>
    </row>
    <row r="76" spans="1:8" ht="11.65" customHeight="1" x14ac:dyDescent="0.25">
      <c r="A76" s="147"/>
      <c r="B76" s="145"/>
      <c r="C76" s="148"/>
      <c r="D76" s="148"/>
      <c r="E76" s="148"/>
      <c r="F76" s="148"/>
      <c r="G76" s="148"/>
      <c r="H76" s="127"/>
    </row>
    <row r="77" spans="1:8" ht="11.65" customHeight="1" x14ac:dyDescent="0.25"/>
    <row r="78" spans="1:8" ht="11.65" customHeight="1" x14ac:dyDescent="0.25">
      <c r="A78" s="145"/>
      <c r="B78" s="145"/>
      <c r="C78" s="146"/>
      <c r="D78" s="146"/>
      <c r="E78" s="146"/>
      <c r="F78" s="146"/>
      <c r="G78" s="134"/>
    </row>
    <row r="79" spans="1:8" ht="11.65" customHeight="1" x14ac:dyDescent="0.25">
      <c r="A79" s="147"/>
      <c r="B79" s="145"/>
      <c r="C79" s="148"/>
      <c r="D79" s="148"/>
      <c r="E79" s="148"/>
      <c r="F79" s="148"/>
      <c r="G79" s="148"/>
    </row>
    <row r="80" spans="1:8" ht="11.65" customHeight="1" x14ac:dyDescent="0.25"/>
    <row r="81" spans="1:7" ht="11.65" customHeight="1" x14ac:dyDescent="0.25">
      <c r="A81" s="145"/>
      <c r="B81" s="145"/>
      <c r="C81" s="146"/>
      <c r="D81" s="146"/>
      <c r="E81" s="146"/>
      <c r="F81" s="146"/>
      <c r="G81" s="146"/>
    </row>
    <row r="82" spans="1:7" ht="11.65" customHeight="1" x14ac:dyDescent="0.25">
      <c r="A82" s="147"/>
      <c r="B82" s="145"/>
      <c r="C82" s="148"/>
      <c r="D82" s="148"/>
      <c r="E82" s="148"/>
      <c r="F82" s="148"/>
      <c r="G82" s="148"/>
    </row>
    <row r="83" spans="1:7" ht="11.65" customHeight="1" x14ac:dyDescent="0.25"/>
    <row r="84" spans="1:7" ht="11.65" customHeight="1" x14ac:dyDescent="0.25">
      <c r="A84" s="145"/>
      <c r="B84" s="145"/>
      <c r="C84" s="146"/>
      <c r="D84" s="146"/>
      <c r="E84" s="146"/>
      <c r="F84" s="146"/>
      <c r="G84" s="146"/>
    </row>
    <row r="85" spans="1:7" ht="11.65" customHeight="1" x14ac:dyDescent="0.25">
      <c r="A85" s="147"/>
      <c r="B85" s="145"/>
      <c r="C85" s="148"/>
      <c r="D85" s="148"/>
      <c r="E85" s="148"/>
      <c r="F85" s="148"/>
      <c r="G85" s="148"/>
    </row>
    <row r="86" spans="1:7" ht="11.65" customHeight="1" x14ac:dyDescent="0.25"/>
    <row r="87" spans="1:7" ht="11.65" customHeight="1" x14ac:dyDescent="0.25">
      <c r="A87" s="145"/>
      <c r="B87" s="145"/>
      <c r="C87" s="146"/>
      <c r="D87" s="146"/>
      <c r="E87" s="146"/>
      <c r="F87" s="146"/>
      <c r="G87" s="146"/>
    </row>
    <row r="88" spans="1:7" ht="11.65" customHeight="1" x14ac:dyDescent="0.25">
      <c r="A88" s="147"/>
      <c r="B88" s="145"/>
      <c r="C88" s="148"/>
      <c r="D88" s="148"/>
      <c r="E88" s="148"/>
      <c r="F88" s="148"/>
      <c r="G88" s="148"/>
    </row>
    <row r="89" spans="1:7" ht="11.65" customHeight="1" x14ac:dyDescent="0.25"/>
    <row r="90" spans="1:7" ht="11.65" customHeight="1" x14ac:dyDescent="0.25">
      <c r="A90" s="145"/>
      <c r="B90" s="145"/>
      <c r="C90" s="146"/>
      <c r="D90" s="146"/>
      <c r="E90" s="146"/>
      <c r="F90" s="146"/>
      <c r="G90" s="146"/>
    </row>
    <row r="91" spans="1:7" ht="11.65" customHeight="1" x14ac:dyDescent="0.25">
      <c r="A91" s="147"/>
      <c r="B91" s="145"/>
      <c r="C91" s="148"/>
      <c r="D91" s="148"/>
      <c r="E91" s="148"/>
      <c r="F91" s="148"/>
      <c r="G91" s="148"/>
    </row>
    <row r="92" spans="1:7" ht="11.65" customHeight="1" x14ac:dyDescent="0.25"/>
    <row r="93" spans="1:7" ht="11.65" customHeight="1" x14ac:dyDescent="0.25">
      <c r="A93" s="145"/>
      <c r="B93" s="145"/>
      <c r="C93" s="146"/>
      <c r="D93" s="146"/>
      <c r="E93" s="146"/>
      <c r="F93" s="146"/>
      <c r="G93" s="146"/>
    </row>
    <row r="94" spans="1:7" ht="11.65" customHeight="1" x14ac:dyDescent="0.25">
      <c r="A94" s="147"/>
      <c r="B94" s="145"/>
      <c r="C94" s="148"/>
      <c r="D94" s="148"/>
      <c r="E94" s="148"/>
      <c r="F94" s="148"/>
      <c r="G94" s="148"/>
    </row>
    <row r="95" spans="1:7" ht="11.65" customHeight="1" x14ac:dyDescent="0.25"/>
    <row r="96" spans="1:7" ht="11.65" customHeight="1" x14ac:dyDescent="0.25">
      <c r="A96" s="145"/>
      <c r="B96" s="145"/>
      <c r="C96" s="146"/>
      <c r="D96" s="146"/>
      <c r="E96" s="146"/>
      <c r="F96" s="146"/>
      <c r="G96" s="146"/>
    </row>
    <row r="97" spans="1:7" ht="11.65" customHeight="1" x14ac:dyDescent="0.25">
      <c r="A97" s="147"/>
      <c r="B97" s="145"/>
      <c r="C97" s="148"/>
      <c r="D97" s="148"/>
      <c r="E97" s="148"/>
      <c r="F97" s="148"/>
      <c r="G97" s="148"/>
    </row>
    <row r="98" spans="1:7" ht="11.65" customHeight="1" x14ac:dyDescent="0.25"/>
    <row r="99" spans="1:7" ht="11.65" customHeight="1" x14ac:dyDescent="0.25">
      <c r="A99" s="145"/>
      <c r="B99" s="145"/>
      <c r="C99" s="146"/>
      <c r="D99" s="146"/>
      <c r="E99" s="146"/>
      <c r="F99" s="146"/>
      <c r="G99" s="146"/>
    </row>
    <row r="100" spans="1:7" ht="11.65" customHeight="1" x14ac:dyDescent="0.25">
      <c r="A100" s="147"/>
      <c r="B100" s="145"/>
      <c r="C100" s="148"/>
      <c r="D100" s="148"/>
      <c r="E100" s="148"/>
      <c r="F100" s="148"/>
      <c r="G100" s="148"/>
    </row>
    <row r="101" spans="1:7" ht="11.65" customHeight="1" x14ac:dyDescent="0.25"/>
    <row r="102" spans="1:7" ht="11.65" customHeight="1" x14ac:dyDescent="0.25">
      <c r="A102" s="145"/>
      <c r="B102" s="145"/>
      <c r="C102" s="146"/>
      <c r="D102" s="146"/>
      <c r="E102" s="146"/>
      <c r="F102" s="146"/>
      <c r="G102" s="146"/>
    </row>
    <row r="103" spans="1:7" ht="11.65" customHeight="1" x14ac:dyDescent="0.25">
      <c r="A103" s="147"/>
      <c r="B103" s="145"/>
      <c r="C103" s="148"/>
      <c r="D103" s="148"/>
      <c r="E103" s="148"/>
      <c r="F103" s="148"/>
      <c r="G103" s="148"/>
    </row>
    <row r="104" spans="1:7" ht="11.65" customHeight="1" x14ac:dyDescent="0.25"/>
    <row r="105" spans="1:7" ht="11.65" customHeight="1" x14ac:dyDescent="0.25">
      <c r="A105" s="145"/>
      <c r="B105" s="145"/>
      <c r="C105" s="146"/>
      <c r="D105" s="146"/>
      <c r="E105" s="146"/>
      <c r="F105" s="146"/>
      <c r="G105" s="146"/>
    </row>
    <row r="106" spans="1:7" ht="11.65" customHeight="1" x14ac:dyDescent="0.25">
      <c r="A106" s="147"/>
      <c r="B106" s="145"/>
      <c r="C106" s="148"/>
      <c r="D106" s="148"/>
      <c r="E106" s="148"/>
      <c r="F106" s="148"/>
      <c r="G106" s="148"/>
    </row>
    <row r="107" spans="1:7" ht="11.65" customHeight="1" x14ac:dyDescent="0.25"/>
    <row r="108" spans="1:7" ht="11.65" customHeight="1" x14ac:dyDescent="0.25">
      <c r="A108" s="145"/>
      <c r="B108" s="145"/>
      <c r="C108" s="146"/>
      <c r="D108" s="146"/>
      <c r="E108" s="146"/>
      <c r="F108" s="146"/>
      <c r="G108" s="146"/>
    </row>
    <row r="109" spans="1:7" ht="11.65" customHeight="1" x14ac:dyDescent="0.25">
      <c r="A109" s="147"/>
      <c r="B109" s="145"/>
      <c r="C109" s="148"/>
      <c r="D109" s="148"/>
      <c r="E109" s="148"/>
      <c r="F109" s="148"/>
      <c r="G109" s="148"/>
    </row>
    <row r="110" spans="1:7" ht="11.65" customHeight="1" x14ac:dyDescent="0.25"/>
    <row r="111" spans="1:7" ht="11.65" customHeight="1" x14ac:dyDescent="0.25">
      <c r="A111" s="145"/>
      <c r="B111" s="145"/>
      <c r="C111" s="146"/>
      <c r="D111" s="146"/>
      <c r="E111" s="146"/>
      <c r="F111" s="146"/>
      <c r="G111" s="146"/>
    </row>
    <row r="112" spans="1:7" ht="11.65" customHeight="1" x14ac:dyDescent="0.25">
      <c r="A112" s="147"/>
      <c r="B112" s="145"/>
      <c r="C112" s="148"/>
      <c r="D112" s="148"/>
      <c r="E112" s="148"/>
      <c r="F112" s="148"/>
      <c r="G112" s="148"/>
    </row>
    <row r="113" spans="1:7" ht="11.65" customHeight="1" x14ac:dyDescent="0.25"/>
    <row r="114" spans="1:7" ht="11.65" customHeight="1" x14ac:dyDescent="0.25">
      <c r="A114" s="145"/>
      <c r="B114" s="145"/>
      <c r="C114" s="146"/>
      <c r="D114" s="146"/>
      <c r="E114" s="146"/>
      <c r="F114" s="146"/>
      <c r="G114" s="146"/>
    </row>
    <row r="115" spans="1:7" ht="11.65" customHeight="1" x14ac:dyDescent="0.25">
      <c r="A115" s="147"/>
      <c r="B115" s="145"/>
      <c r="C115" s="148"/>
      <c r="D115" s="148"/>
      <c r="E115" s="148"/>
      <c r="F115" s="148"/>
      <c r="G115" s="148"/>
    </row>
    <row r="116" spans="1:7" ht="11.65" customHeight="1" x14ac:dyDescent="0.25"/>
    <row r="117" spans="1:7" ht="11.65" customHeight="1" x14ac:dyDescent="0.25">
      <c r="A117" s="145"/>
      <c r="B117" s="145"/>
      <c r="C117" s="146"/>
      <c r="D117" s="146"/>
      <c r="E117" s="146"/>
      <c r="F117" s="146"/>
      <c r="G117" s="146"/>
    </row>
    <row r="118" spans="1:7" ht="11.65" customHeight="1" x14ac:dyDescent="0.25">
      <c r="A118" s="147"/>
      <c r="B118" s="145"/>
      <c r="C118" s="148"/>
      <c r="D118" s="148"/>
      <c r="E118" s="148"/>
      <c r="F118" s="148"/>
      <c r="G118" s="148"/>
    </row>
    <row r="119" spans="1:7" ht="11.65" customHeight="1" x14ac:dyDescent="0.25"/>
    <row r="120" spans="1:7" ht="11.65" customHeight="1" x14ac:dyDescent="0.25">
      <c r="A120" s="145"/>
      <c r="B120" s="145"/>
      <c r="C120" s="146"/>
      <c r="D120" s="146"/>
      <c r="E120" s="146"/>
      <c r="F120" s="146"/>
      <c r="G120" s="146"/>
    </row>
    <row r="121" spans="1:7" ht="11.65" customHeight="1" x14ac:dyDescent="0.25">
      <c r="A121" s="147"/>
      <c r="B121" s="145"/>
      <c r="C121" s="148"/>
      <c r="D121" s="148"/>
      <c r="E121" s="148"/>
      <c r="F121" s="148"/>
      <c r="G121" s="148"/>
    </row>
    <row r="122" spans="1:7" ht="11.65" customHeight="1" x14ac:dyDescent="0.25"/>
    <row r="123" spans="1:7" ht="11.65" customHeight="1" x14ac:dyDescent="0.25">
      <c r="A123" s="145"/>
      <c r="B123" s="145"/>
      <c r="C123" s="146"/>
      <c r="D123" s="146"/>
      <c r="E123" s="146"/>
      <c r="F123" s="146"/>
      <c r="G123" s="146"/>
    </row>
    <row r="124" spans="1:7" ht="11.65" customHeight="1" x14ac:dyDescent="0.25">
      <c r="A124" s="147"/>
      <c r="B124" s="145"/>
      <c r="C124" s="148"/>
      <c r="D124" s="148"/>
      <c r="E124" s="148"/>
      <c r="F124" s="148"/>
      <c r="G124" s="148"/>
    </row>
    <row r="125" spans="1:7" ht="11.65" customHeight="1" x14ac:dyDescent="0.25"/>
    <row r="126" spans="1:7" ht="11.65" customHeight="1" x14ac:dyDescent="0.25">
      <c r="A126" s="145"/>
      <c r="B126" s="145"/>
      <c r="C126" s="146"/>
      <c r="D126" s="146"/>
      <c r="E126" s="146"/>
      <c r="F126" s="146"/>
      <c r="G126" s="146"/>
    </row>
    <row r="127" spans="1:7" ht="11.65" customHeight="1" x14ac:dyDescent="0.25">
      <c r="A127" s="147"/>
      <c r="B127" s="145"/>
      <c r="C127" s="148"/>
      <c r="D127" s="148"/>
      <c r="E127" s="148"/>
      <c r="F127" s="148"/>
      <c r="G127" s="148"/>
    </row>
    <row r="128" spans="1:7" ht="11.65" customHeight="1" x14ac:dyDescent="0.25"/>
    <row r="129" spans="1:7" ht="11.65" customHeight="1" x14ac:dyDescent="0.25">
      <c r="A129" s="145"/>
      <c r="B129" s="145"/>
      <c r="C129" s="146"/>
      <c r="D129" s="146"/>
      <c r="E129" s="146"/>
      <c r="F129" s="146"/>
      <c r="G129" s="146"/>
    </row>
    <row r="130" spans="1:7" ht="11.65" customHeight="1" x14ac:dyDescent="0.25">
      <c r="A130" s="147"/>
      <c r="B130" s="145"/>
      <c r="C130" s="148"/>
      <c r="D130" s="148"/>
      <c r="E130" s="148"/>
      <c r="F130" s="148"/>
      <c r="G130" s="148"/>
    </row>
    <row r="131" spans="1:7" ht="11.65" customHeight="1" x14ac:dyDescent="0.25"/>
    <row r="132" spans="1:7" ht="11.65" customHeight="1" x14ac:dyDescent="0.25">
      <c r="A132" s="145"/>
      <c r="B132" s="145"/>
      <c r="C132" s="146"/>
      <c r="D132" s="146"/>
      <c r="E132" s="146"/>
      <c r="F132" s="146"/>
      <c r="G132" s="146"/>
    </row>
    <row r="133" spans="1:7" ht="11.65" customHeight="1" x14ac:dyDescent="0.25">
      <c r="A133" s="147"/>
      <c r="B133" s="145"/>
      <c r="C133" s="148"/>
      <c r="D133" s="148"/>
      <c r="E133" s="148"/>
      <c r="F133" s="148"/>
      <c r="G133" s="148"/>
    </row>
    <row r="134" spans="1:7" ht="11.65" customHeight="1" x14ac:dyDescent="0.25"/>
    <row r="135" spans="1:7" ht="11.65" customHeight="1" x14ac:dyDescent="0.25">
      <c r="A135" s="145"/>
      <c r="B135" s="145"/>
      <c r="C135" s="146"/>
      <c r="D135" s="146"/>
      <c r="E135" s="146"/>
      <c r="F135" s="146"/>
      <c r="G135" s="146"/>
    </row>
    <row r="136" spans="1:7" ht="11.65" customHeight="1" x14ac:dyDescent="0.25">
      <c r="A136" s="147"/>
      <c r="B136" s="145"/>
      <c r="C136" s="148"/>
      <c r="D136" s="148"/>
      <c r="E136" s="148"/>
      <c r="F136" s="148"/>
      <c r="G136" s="148"/>
    </row>
    <row r="137" spans="1:7" ht="11.65" customHeight="1" x14ac:dyDescent="0.25"/>
    <row r="138" spans="1:7" ht="11.65" customHeight="1" x14ac:dyDescent="0.25">
      <c r="A138" s="145"/>
      <c r="B138" s="145"/>
      <c r="C138" s="146"/>
      <c r="D138" s="146"/>
      <c r="E138" s="146"/>
      <c r="F138" s="146"/>
      <c r="G138" s="146"/>
    </row>
    <row r="139" spans="1:7" ht="11.65" customHeight="1" x14ac:dyDescent="0.25">
      <c r="A139" s="147"/>
      <c r="B139" s="145"/>
      <c r="C139" s="148"/>
      <c r="D139" s="148"/>
      <c r="E139" s="148"/>
      <c r="F139" s="148"/>
      <c r="G139" s="148"/>
    </row>
    <row r="140" spans="1:7" ht="11.65" customHeight="1" x14ac:dyDescent="0.25"/>
    <row r="141" spans="1:7" ht="11.65" customHeight="1" x14ac:dyDescent="0.25">
      <c r="A141" s="145"/>
      <c r="B141" s="145"/>
      <c r="C141" s="146"/>
      <c r="D141" s="146"/>
      <c r="E141" s="146"/>
      <c r="F141" s="146"/>
      <c r="G141" s="146"/>
    </row>
    <row r="142" spans="1:7" ht="11.65" customHeight="1" x14ac:dyDescent="0.25">
      <c r="A142" s="147"/>
      <c r="B142" s="145"/>
      <c r="C142" s="148"/>
      <c r="D142" s="148"/>
      <c r="E142" s="148"/>
      <c r="F142" s="148"/>
      <c r="G142" s="148"/>
    </row>
    <row r="143" spans="1:7" ht="11.65" customHeight="1" x14ac:dyDescent="0.25"/>
    <row r="144" spans="1:7" ht="11.65" customHeight="1" x14ac:dyDescent="0.25">
      <c r="A144" s="145"/>
      <c r="B144" s="145"/>
      <c r="C144" s="146"/>
      <c r="D144" s="146"/>
      <c r="E144" s="146"/>
      <c r="F144" s="146"/>
      <c r="G144" s="146"/>
    </row>
    <row r="145" spans="1:7" ht="11.65" customHeight="1" x14ac:dyDescent="0.25">
      <c r="A145" s="147"/>
      <c r="B145" s="145"/>
      <c r="C145" s="148"/>
      <c r="D145" s="148"/>
      <c r="E145" s="148"/>
      <c r="F145" s="148"/>
      <c r="G145" s="148"/>
    </row>
    <row r="146" spans="1:7" ht="11.65" customHeight="1" x14ac:dyDescent="0.25"/>
    <row r="147" spans="1:7" ht="11.65" customHeight="1" x14ac:dyDescent="0.25">
      <c r="A147" s="145"/>
      <c r="B147" s="145"/>
      <c r="C147" s="146"/>
      <c r="D147" s="146"/>
      <c r="E147" s="146"/>
      <c r="F147" s="146"/>
      <c r="G147" s="146"/>
    </row>
    <row r="148" spans="1:7" ht="11.65" customHeight="1" x14ac:dyDescent="0.25">
      <c r="A148" s="147"/>
      <c r="B148" s="145"/>
      <c r="C148" s="148"/>
      <c r="D148" s="148"/>
      <c r="E148" s="148"/>
      <c r="F148" s="148"/>
      <c r="G148" s="148"/>
    </row>
    <row r="149" spans="1:7" ht="11.65" customHeight="1" x14ac:dyDescent="0.25"/>
    <row r="150" spans="1:7" ht="11.65" customHeight="1" x14ac:dyDescent="0.25">
      <c r="A150" s="145"/>
      <c r="B150" s="145"/>
      <c r="C150" s="146"/>
      <c r="D150" s="146"/>
      <c r="E150" s="146"/>
      <c r="F150" s="146"/>
      <c r="G150" s="146"/>
    </row>
    <row r="151" spans="1:7" ht="11.65" customHeight="1" x14ac:dyDescent="0.25">
      <c r="A151" s="147"/>
      <c r="B151" s="145"/>
      <c r="C151" s="148"/>
      <c r="D151" s="148"/>
      <c r="E151" s="148"/>
      <c r="F151" s="148"/>
      <c r="G151" s="148"/>
    </row>
    <row r="152" spans="1:7" ht="11.65" customHeight="1" x14ac:dyDescent="0.25"/>
    <row r="153" spans="1:7" ht="11.65" customHeight="1" x14ac:dyDescent="0.25">
      <c r="A153" s="145"/>
      <c r="B153" s="145"/>
      <c r="C153" s="146"/>
      <c r="D153" s="146"/>
      <c r="E153" s="146"/>
      <c r="F153" s="146"/>
      <c r="G153" s="146"/>
    </row>
    <row r="154" spans="1:7" ht="11.65" customHeight="1" x14ac:dyDescent="0.25">
      <c r="A154" s="147"/>
      <c r="B154" s="145"/>
      <c r="C154" s="148"/>
      <c r="D154" s="148"/>
      <c r="E154" s="148"/>
      <c r="F154" s="148"/>
      <c r="G154" s="148"/>
    </row>
    <row r="155" spans="1:7" ht="11.65" customHeight="1" x14ac:dyDescent="0.25"/>
    <row r="156" spans="1:7" ht="11.65" customHeight="1" x14ac:dyDescent="0.25">
      <c r="A156" s="145"/>
      <c r="B156" s="145"/>
      <c r="C156" s="146"/>
      <c r="D156" s="146"/>
      <c r="E156" s="146"/>
      <c r="F156" s="146"/>
      <c r="G156" s="146"/>
    </row>
    <row r="157" spans="1:7" ht="11.65" customHeight="1" x14ac:dyDescent="0.25">
      <c r="A157" s="147"/>
      <c r="B157" s="145"/>
      <c r="C157" s="148"/>
      <c r="D157" s="148"/>
      <c r="E157" s="148"/>
      <c r="F157" s="148"/>
      <c r="G157" s="148"/>
    </row>
    <row r="158" spans="1:7" ht="11.65" customHeight="1" x14ac:dyDescent="0.25"/>
    <row r="159" spans="1:7" ht="11.65" customHeight="1" x14ac:dyDescent="0.25">
      <c r="A159" s="145"/>
      <c r="B159" s="145"/>
      <c r="C159" s="146"/>
      <c r="D159" s="146"/>
      <c r="E159" s="146"/>
      <c r="F159" s="146"/>
      <c r="G159" s="146"/>
    </row>
    <row r="160" spans="1:7" ht="11.65" customHeight="1" x14ac:dyDescent="0.25">
      <c r="A160" s="147"/>
      <c r="B160" s="145"/>
      <c r="C160" s="148"/>
      <c r="D160" s="148"/>
      <c r="E160" s="148"/>
      <c r="F160" s="148"/>
      <c r="G160" s="148"/>
    </row>
    <row r="161" spans="1:7" ht="11.65" customHeight="1" x14ac:dyDescent="0.25"/>
    <row r="162" spans="1:7" ht="11.65" customHeight="1" x14ac:dyDescent="0.25">
      <c r="A162" s="145"/>
      <c r="B162" s="145"/>
      <c r="C162" s="146"/>
      <c r="D162" s="146"/>
      <c r="E162" s="146"/>
      <c r="F162" s="146"/>
      <c r="G162" s="146"/>
    </row>
    <row r="163" spans="1:7" ht="11.65" customHeight="1" x14ac:dyDescent="0.25">
      <c r="A163" s="147"/>
      <c r="B163" s="145"/>
      <c r="C163" s="148"/>
      <c r="D163" s="148"/>
      <c r="E163" s="148"/>
      <c r="F163" s="148"/>
      <c r="G163" s="148"/>
    </row>
    <row r="164" spans="1:7" ht="11.65" customHeight="1" x14ac:dyDescent="0.25"/>
    <row r="165" spans="1:7" ht="11.65" customHeight="1" x14ac:dyDescent="0.25">
      <c r="A165" s="145"/>
      <c r="B165" s="145"/>
      <c r="C165" s="146"/>
      <c r="D165" s="146"/>
      <c r="E165" s="146"/>
      <c r="F165" s="146"/>
      <c r="G165" s="146"/>
    </row>
    <row r="166" spans="1:7" ht="11.65" customHeight="1" x14ac:dyDescent="0.25">
      <c r="A166" s="147"/>
      <c r="B166" s="145"/>
      <c r="C166" s="148"/>
      <c r="D166" s="148"/>
      <c r="E166" s="148"/>
      <c r="F166" s="148"/>
      <c r="G166" s="148"/>
    </row>
    <row r="167" spans="1:7" ht="11.65" customHeight="1" x14ac:dyDescent="0.25"/>
    <row r="168" spans="1:7" ht="11.65" customHeight="1" x14ac:dyDescent="0.25">
      <c r="A168" s="145"/>
      <c r="B168" s="145"/>
      <c r="C168" s="146"/>
      <c r="D168" s="146"/>
      <c r="E168" s="146"/>
      <c r="F168" s="146"/>
      <c r="G168" s="146"/>
    </row>
    <row r="169" spans="1:7" ht="11.65" customHeight="1" x14ac:dyDescent="0.25">
      <c r="A169" s="147"/>
      <c r="B169" s="145"/>
      <c r="C169" s="148"/>
      <c r="D169" s="148"/>
      <c r="E169" s="148"/>
      <c r="F169" s="148"/>
      <c r="G169" s="148"/>
    </row>
    <row r="170" spans="1:7" ht="11.65" customHeight="1" x14ac:dyDescent="0.25"/>
    <row r="171" spans="1:7" ht="11.65" customHeight="1" x14ac:dyDescent="0.25">
      <c r="A171" s="137"/>
      <c r="B171" s="137"/>
      <c r="C171" s="144"/>
      <c r="D171" s="144"/>
      <c r="E171" s="144"/>
      <c r="F171" s="144"/>
      <c r="G171" s="144"/>
    </row>
    <row r="172" spans="1:7" ht="11.65" customHeight="1" x14ac:dyDescent="0.25">
      <c r="A172" s="142"/>
      <c r="B172" s="137"/>
      <c r="C172" s="143"/>
      <c r="D172" s="143"/>
      <c r="E172" s="143"/>
      <c r="F172" s="143"/>
      <c r="G172" s="143"/>
    </row>
    <row r="173" spans="1:7" ht="12.6" customHeight="1" x14ac:dyDescent="0.25"/>
    <row r="174" spans="1:7" ht="12.6" customHeight="1" x14ac:dyDescent="0.25"/>
    <row r="175" spans="1:7" ht="12.6" customHeight="1" x14ac:dyDescent="0.25"/>
    <row r="176" spans="1:7" ht="12.6" customHeight="1" x14ac:dyDescent="0.25"/>
    <row r="177" s="56" customFormat="1" ht="12.6" customHeight="1" x14ac:dyDescent="0.25"/>
    <row r="178" s="56" customFormat="1" ht="12.6" customHeight="1" x14ac:dyDescent="0.25"/>
    <row r="179" s="56" customFormat="1" ht="12.6" customHeight="1" x14ac:dyDescent="0.25"/>
    <row r="180" s="56" customFormat="1" ht="12.6" customHeight="1" x14ac:dyDescent="0.25"/>
    <row r="181" s="56" customFormat="1" ht="12.6" customHeight="1" x14ac:dyDescent="0.25"/>
    <row r="182" s="56" customFormat="1" ht="12.6" customHeight="1" x14ac:dyDescent="0.25"/>
    <row r="183" s="56" customFormat="1" ht="12.6" customHeight="1" x14ac:dyDescent="0.25"/>
    <row r="184" s="56" customFormat="1" ht="12.6" customHeight="1" x14ac:dyDescent="0.25"/>
    <row r="185" s="56" customFormat="1" ht="12.6" customHeight="1" x14ac:dyDescent="0.25"/>
    <row r="186" s="56" customFormat="1" ht="12.6" customHeight="1" x14ac:dyDescent="0.25"/>
    <row r="187" s="56" customFormat="1" ht="12.6" customHeight="1" x14ac:dyDescent="0.25"/>
    <row r="188" s="56" customFormat="1" ht="12.6" customHeight="1" x14ac:dyDescent="0.25"/>
    <row r="189" s="56" customFormat="1" ht="12.6" customHeight="1" x14ac:dyDescent="0.25"/>
  </sheetData>
  <mergeCells count="10">
    <mergeCell ref="A1:G1"/>
    <mergeCell ref="F3:G3"/>
    <mergeCell ref="F4:F5"/>
    <mergeCell ref="G4:G5"/>
    <mergeCell ref="E6:G6"/>
    <mergeCell ref="A3:A6"/>
    <mergeCell ref="B3:B6"/>
    <mergeCell ref="C3:C5"/>
    <mergeCell ref="C6:D6"/>
    <mergeCell ref="D3:E5"/>
  </mergeCells>
  <phoneticPr fontId="2" type="noConversion"/>
  <hyperlinks>
    <hyperlink ref="A1:G1" location="Inhaltsverzeichnis!A43" display="Inhaltsverzeichnis!A43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alignWithMargins="0">
    <oddHeader>&amp;C&amp;"Source Sans Pro,Standard"&amp;8– &amp;P –</oddHeader>
    <oddFooter>&amp;C&amp;"Source Sans Pro,Standard"&amp;7&amp;K000000 Amt für Statistik Berlin-Brandenburg — SB E I 2 – m 11 / 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66"/>
  <sheetViews>
    <sheetView zoomScaleNormal="100" workbookViewId="0">
      <selection sqref="A1:F1"/>
    </sheetView>
  </sheetViews>
  <sheetFormatPr baseColWidth="10" defaultColWidth="11.5703125" defaultRowHeight="11.25" x14ac:dyDescent="0.2"/>
  <cols>
    <col min="1" max="1" width="7.140625" style="206" customWidth="1"/>
    <col min="2" max="2" width="34.42578125" style="206" customWidth="1"/>
    <col min="3" max="5" width="8.7109375" style="206" customWidth="1"/>
    <col min="6" max="8" width="11.5703125" style="206"/>
    <col min="9" max="9" width="9.140625" style="206" customWidth="1"/>
    <col min="10" max="10" width="8.7109375" style="206" customWidth="1"/>
    <col min="11" max="11" width="7.7109375" style="206" customWidth="1"/>
    <col min="12" max="16384" width="11.5703125" style="206"/>
  </cols>
  <sheetData>
    <row r="1" spans="1:6" s="194" customFormat="1" ht="15" customHeight="1" x14ac:dyDescent="0.2">
      <c r="A1" s="357" t="s">
        <v>318</v>
      </c>
      <c r="B1" s="357"/>
      <c r="C1" s="357"/>
      <c r="D1" s="357"/>
      <c r="E1" s="357"/>
      <c r="F1" s="357"/>
    </row>
    <row r="2" spans="1:6" s="194" customFormat="1" ht="12" customHeight="1" x14ac:dyDescent="0.2">
      <c r="A2" s="195"/>
      <c r="B2" s="196"/>
      <c r="C2" s="197"/>
      <c r="D2" s="196"/>
      <c r="E2" s="196"/>
    </row>
    <row r="3" spans="1:6" s="198" customFormat="1" ht="12" customHeight="1" x14ac:dyDescent="0.2">
      <c r="A3" s="411" t="s">
        <v>23</v>
      </c>
      <c r="B3" s="414" t="s">
        <v>172</v>
      </c>
      <c r="C3" s="417" t="s">
        <v>237</v>
      </c>
      <c r="D3" s="418"/>
      <c r="E3" s="418"/>
    </row>
    <row r="4" spans="1:6" s="198" customFormat="1" ht="12" customHeight="1" x14ac:dyDescent="0.2">
      <c r="A4" s="412"/>
      <c r="B4" s="415"/>
      <c r="C4" s="417" t="s">
        <v>173</v>
      </c>
      <c r="D4" s="418"/>
      <c r="E4" s="418"/>
    </row>
    <row r="5" spans="1:6" s="198" customFormat="1" ht="12" customHeight="1" x14ac:dyDescent="0.2">
      <c r="A5" s="413"/>
      <c r="B5" s="416"/>
      <c r="C5" s="199" t="s">
        <v>158</v>
      </c>
      <c r="D5" s="199" t="s">
        <v>174</v>
      </c>
      <c r="E5" s="200" t="s">
        <v>175</v>
      </c>
    </row>
    <row r="6" spans="1:6" s="198" customFormat="1" ht="12" customHeight="1" x14ac:dyDescent="0.2">
      <c r="A6" s="201"/>
      <c r="B6" s="202"/>
      <c r="C6" s="203"/>
      <c r="D6" s="203"/>
      <c r="E6" s="203"/>
    </row>
    <row r="7" spans="1:6" ht="12" customHeight="1" x14ac:dyDescent="0.2">
      <c r="A7" s="204" t="s">
        <v>97</v>
      </c>
      <c r="B7" s="137" t="s">
        <v>176</v>
      </c>
      <c r="C7" s="205">
        <v>100</v>
      </c>
      <c r="D7" s="205">
        <v>100</v>
      </c>
      <c r="E7" s="205">
        <v>100</v>
      </c>
    </row>
    <row r="8" spans="1:6" ht="13.15" customHeight="1" x14ac:dyDescent="0.2">
      <c r="A8" s="154" t="s">
        <v>242</v>
      </c>
      <c r="B8" s="136" t="s">
        <v>273</v>
      </c>
      <c r="C8" s="207">
        <v>49.459467368817563</v>
      </c>
      <c r="D8" s="207">
        <v>55.576619801040316</v>
      </c>
      <c r="E8" s="207">
        <v>42.304536396670969</v>
      </c>
    </row>
    <row r="9" spans="1:6" ht="13.15" customHeight="1" x14ac:dyDescent="0.2">
      <c r="A9" s="154" t="s">
        <v>243</v>
      </c>
      <c r="B9" s="136" t="s">
        <v>278</v>
      </c>
      <c r="C9" s="207">
        <v>46.511994369185999</v>
      </c>
      <c r="D9" s="207">
        <v>39.78094112636181</v>
      </c>
      <c r="E9" s="207">
        <v>54.385150887612497</v>
      </c>
    </row>
    <row r="10" spans="1:6" ht="13.15" customHeight="1" x14ac:dyDescent="0.2">
      <c r="A10" s="154" t="s">
        <v>216</v>
      </c>
      <c r="B10" s="136" t="s">
        <v>275</v>
      </c>
      <c r="C10" s="207">
        <v>1.0909702123636289</v>
      </c>
      <c r="D10" s="207">
        <v>1.9818021621937625</v>
      </c>
      <c r="E10" s="207">
        <v>4.8841480092212716E-2</v>
      </c>
    </row>
    <row r="11" spans="1:6" ht="13.15" customHeight="1" x14ac:dyDescent="0.2">
      <c r="A11" s="154" t="s">
        <v>217</v>
      </c>
      <c r="B11" s="136" t="s">
        <v>276</v>
      </c>
      <c r="C11" s="207">
        <v>2.9375680496328043</v>
      </c>
      <c r="D11" s="207">
        <v>2.6606369104041137</v>
      </c>
      <c r="E11" s="207">
        <v>3.2614712356243247</v>
      </c>
    </row>
    <row r="12" spans="1:6" ht="13.15" customHeight="1" x14ac:dyDescent="0.2">
      <c r="A12" s="208" t="s">
        <v>146</v>
      </c>
      <c r="B12" s="145" t="s">
        <v>17</v>
      </c>
      <c r="C12" s="207">
        <v>11.29719577358785</v>
      </c>
      <c r="D12" s="207">
        <v>10.693909138866735</v>
      </c>
      <c r="E12" s="207">
        <v>12.002956537594915</v>
      </c>
    </row>
    <row r="13" spans="1:6" ht="13.15" customHeight="1" x14ac:dyDescent="0.2">
      <c r="A13" s="208" t="s">
        <v>27</v>
      </c>
      <c r="B13" s="145" t="s">
        <v>106</v>
      </c>
      <c r="C13" s="207">
        <v>14.912352448135957</v>
      </c>
      <c r="D13" s="207">
        <v>23.169602901854997</v>
      </c>
      <c r="E13" s="207">
        <v>5.2540408184529621</v>
      </c>
    </row>
    <row r="14" spans="1:6" ht="13.15" customHeight="1" x14ac:dyDescent="0.2">
      <c r="A14" s="208" t="s">
        <v>149</v>
      </c>
      <c r="B14" s="145" t="s">
        <v>107</v>
      </c>
      <c r="C14" s="207">
        <v>2.8453469621443315</v>
      </c>
      <c r="D14" s="207">
        <v>2.5098930038402809</v>
      </c>
      <c r="E14" s="207">
        <v>3.2377017153127809</v>
      </c>
    </row>
    <row r="15" spans="1:6" ht="13.15" customHeight="1" x14ac:dyDescent="0.2">
      <c r="A15" s="208" t="s">
        <v>19</v>
      </c>
      <c r="B15" s="145" t="s">
        <v>108</v>
      </c>
      <c r="C15" s="207">
        <v>15.859250660517594</v>
      </c>
      <c r="D15" s="207">
        <v>11.937998738929092</v>
      </c>
      <c r="E15" s="207">
        <v>20.445531981401164</v>
      </c>
    </row>
    <row r="16" spans="1:6" ht="13.15" customHeight="1" x14ac:dyDescent="0.2">
      <c r="A16" s="208" t="s">
        <v>20</v>
      </c>
      <c r="B16" s="145" t="s">
        <v>29</v>
      </c>
      <c r="C16" s="207">
        <v>7.2351907865956004</v>
      </c>
      <c r="D16" s="207">
        <v>10.317954114278635</v>
      </c>
      <c r="E16" s="207">
        <v>3.629410385652327</v>
      </c>
    </row>
    <row r="17" spans="1:13" ht="22.5" customHeight="1" x14ac:dyDescent="0.2">
      <c r="A17" s="209" t="s">
        <v>268</v>
      </c>
      <c r="B17" s="136" t="s">
        <v>279</v>
      </c>
      <c r="C17" s="210">
        <v>3.0329407121208827</v>
      </c>
      <c r="D17" s="210">
        <v>3.6437432927313047</v>
      </c>
      <c r="E17" s="210">
        <v>2.3183422550436967</v>
      </c>
    </row>
    <row r="18" spans="1:13" ht="13.15" customHeight="1" x14ac:dyDescent="0.2">
      <c r="A18" s="208" t="s">
        <v>152</v>
      </c>
      <c r="B18" s="145" t="s">
        <v>22</v>
      </c>
      <c r="C18" s="207">
        <v>3.7208845120348899</v>
      </c>
      <c r="D18" s="207">
        <v>5.1623176423263279</v>
      </c>
      <c r="E18" s="207">
        <v>2.0352244754425035</v>
      </c>
    </row>
    <row r="19" spans="1:13" ht="13.15" customHeight="1" x14ac:dyDescent="0.2">
      <c r="A19" s="208" t="s">
        <v>154</v>
      </c>
      <c r="B19" s="145" t="s">
        <v>100</v>
      </c>
      <c r="C19" s="207">
        <v>4.2153816369730777</v>
      </c>
      <c r="D19" s="207">
        <v>5.1239009126757109</v>
      </c>
      <c r="E19" s="207">
        <v>3.1528803448859715</v>
      </c>
    </row>
    <row r="20" spans="1:13" ht="13.15" customHeight="1" x14ac:dyDescent="0.2">
      <c r="A20" s="208" t="s">
        <v>26</v>
      </c>
      <c r="B20" s="145" t="s">
        <v>319</v>
      </c>
      <c r="C20" s="207">
        <v>25.203520459349559</v>
      </c>
      <c r="D20" s="207">
        <v>14.643176785160009</v>
      </c>
      <c r="E20" s="207">
        <v>37.55551648237148</v>
      </c>
    </row>
    <row r="21" spans="1:13" ht="13.15" customHeight="1" x14ac:dyDescent="0.2">
      <c r="A21" s="211" t="s">
        <v>151</v>
      </c>
      <c r="B21" s="212" t="s">
        <v>320</v>
      </c>
      <c r="C21" s="207">
        <v>11.677410786040323</v>
      </c>
      <c r="D21" s="207">
        <v>12.796529131990697</v>
      </c>
      <c r="E21" s="207">
        <v>10.368395003842199</v>
      </c>
    </row>
    <row r="22" spans="1:13" ht="12" customHeight="1" x14ac:dyDescent="0.2">
      <c r="A22" s="211"/>
      <c r="B22" s="212"/>
      <c r="C22" s="213"/>
      <c r="D22" s="213"/>
      <c r="E22" s="213"/>
    </row>
    <row r="23" spans="1:13" ht="12" customHeight="1" x14ac:dyDescent="0.2">
      <c r="A23" s="214"/>
      <c r="B23" s="215"/>
      <c r="C23" s="213"/>
      <c r="D23" s="213"/>
      <c r="E23" s="213"/>
    </row>
    <row r="24" spans="1:13" ht="12" customHeight="1" x14ac:dyDescent="0.2">
      <c r="A24" s="194"/>
      <c r="B24" s="216"/>
      <c r="C24" s="213"/>
      <c r="D24" s="213"/>
      <c r="E24" s="213"/>
    </row>
    <row r="25" spans="1:13" ht="12" customHeight="1" x14ac:dyDescent="0.2">
      <c r="A25" s="357" t="s">
        <v>332</v>
      </c>
      <c r="B25" s="357"/>
      <c r="C25" s="357"/>
      <c r="D25" s="357"/>
      <c r="E25" s="357"/>
      <c r="F25" s="357"/>
    </row>
    <row r="26" spans="1:13" ht="12" customHeight="1" x14ac:dyDescent="0.25">
      <c r="A26" s="194" t="s">
        <v>290</v>
      </c>
      <c r="B26" s="216"/>
      <c r="C26" s="213"/>
      <c r="D26" s="213"/>
      <c r="E26" s="213"/>
      <c r="H26" s="217"/>
      <c r="J26" s="218"/>
    </row>
    <row r="27" spans="1:13" ht="12" customHeight="1" x14ac:dyDescent="0.2">
      <c r="A27" s="219"/>
      <c r="B27" s="220"/>
      <c r="C27" s="213"/>
      <c r="D27" s="213"/>
      <c r="E27" s="213"/>
      <c r="H27" s="221" t="s">
        <v>177</v>
      </c>
      <c r="I27" s="222" t="s">
        <v>158</v>
      </c>
      <c r="J27" s="222" t="s">
        <v>175</v>
      </c>
      <c r="K27" s="223"/>
      <c r="L27" s="223"/>
      <c r="M27" s="223"/>
    </row>
    <row r="28" spans="1:13" ht="12" customHeight="1" x14ac:dyDescent="0.2">
      <c r="A28" s="219"/>
      <c r="B28" s="212"/>
      <c r="C28" s="213"/>
      <c r="D28" s="213"/>
      <c r="E28" s="213"/>
      <c r="G28" s="224"/>
      <c r="H28" s="222" t="s">
        <v>35</v>
      </c>
      <c r="I28" s="225">
        <v>157.19999999999999</v>
      </c>
      <c r="J28" s="225">
        <v>362.1</v>
      </c>
      <c r="K28" s="206" t="s">
        <v>289</v>
      </c>
    </row>
    <row r="29" spans="1:13" ht="12" customHeight="1" x14ac:dyDescent="0.2">
      <c r="A29" s="219"/>
      <c r="B29" s="220"/>
      <c r="C29" s="213"/>
      <c r="D29" s="213"/>
      <c r="E29" s="213"/>
      <c r="G29" s="226"/>
      <c r="H29" s="222" t="s">
        <v>36</v>
      </c>
      <c r="I29" s="225">
        <v>-41.7</v>
      </c>
      <c r="J29" s="225">
        <v>-56</v>
      </c>
    </row>
    <row r="30" spans="1:13" ht="12" customHeight="1" x14ac:dyDescent="0.2">
      <c r="A30" s="219"/>
      <c r="B30" s="220"/>
      <c r="C30" s="213"/>
      <c r="D30" s="213"/>
      <c r="E30" s="213"/>
      <c r="G30" s="226"/>
      <c r="H30" s="222" t="s">
        <v>37</v>
      </c>
      <c r="I30" s="225">
        <v>66.8</v>
      </c>
      <c r="J30" s="225">
        <v>152.6</v>
      </c>
    </row>
    <row r="31" spans="1:13" ht="12" customHeight="1" x14ac:dyDescent="0.2">
      <c r="A31" s="219"/>
      <c r="B31" s="220"/>
      <c r="C31" s="213"/>
      <c r="D31" s="213"/>
      <c r="E31" s="213"/>
      <c r="G31" s="226"/>
      <c r="H31" s="222" t="s">
        <v>38</v>
      </c>
      <c r="I31" s="225">
        <v>25.3</v>
      </c>
      <c r="J31" s="225">
        <v>65.2</v>
      </c>
    </row>
    <row r="32" spans="1:13" ht="12" customHeight="1" x14ac:dyDescent="0.2">
      <c r="A32" s="194"/>
      <c r="B32" s="227"/>
      <c r="C32" s="213"/>
      <c r="D32" s="213"/>
      <c r="E32" s="213"/>
      <c r="G32" s="226"/>
      <c r="H32" s="222" t="s">
        <v>37</v>
      </c>
      <c r="I32" s="225">
        <v>39.9</v>
      </c>
      <c r="J32" s="225">
        <v>81.3</v>
      </c>
    </row>
    <row r="33" spans="1:12" ht="12" customHeight="1" x14ac:dyDescent="0.2">
      <c r="A33" s="194"/>
      <c r="B33" s="227"/>
      <c r="C33" s="213"/>
      <c r="D33" s="213"/>
      <c r="E33" s="213"/>
      <c r="G33" s="226"/>
      <c r="H33" s="222" t="s">
        <v>35</v>
      </c>
      <c r="I33" s="225">
        <v>-10.4</v>
      </c>
      <c r="J33" s="225">
        <v>-12.8</v>
      </c>
    </row>
    <row r="34" spans="1:12" ht="12" customHeight="1" x14ac:dyDescent="0.2">
      <c r="A34" s="194"/>
      <c r="B34" s="216"/>
      <c r="C34" s="213"/>
      <c r="D34" s="213"/>
      <c r="E34" s="213"/>
      <c r="G34" s="226"/>
      <c r="H34" s="222" t="s">
        <v>35</v>
      </c>
      <c r="I34" s="225">
        <v>30.4</v>
      </c>
      <c r="J34" s="225">
        <v>84.1</v>
      </c>
    </row>
    <row r="35" spans="1:12" ht="12" customHeight="1" x14ac:dyDescent="0.2">
      <c r="A35" s="194"/>
      <c r="B35" s="216"/>
      <c r="C35" s="213"/>
      <c r="D35" s="213"/>
      <c r="E35" s="213"/>
      <c r="G35" s="226"/>
      <c r="H35" s="222" t="s">
        <v>38</v>
      </c>
      <c r="I35" s="225">
        <v>11.5</v>
      </c>
      <c r="J35" s="225">
        <v>33.299999999999997</v>
      </c>
    </row>
    <row r="36" spans="1:12" ht="12" customHeight="1" x14ac:dyDescent="0.2">
      <c r="A36" s="194"/>
      <c r="B36" s="228"/>
      <c r="C36" s="194"/>
      <c r="D36" s="194"/>
      <c r="E36" s="194"/>
      <c r="G36" s="226"/>
      <c r="H36" s="222" t="s">
        <v>39</v>
      </c>
      <c r="I36" s="225">
        <v>4.2</v>
      </c>
      <c r="J36" s="225">
        <v>31.7</v>
      </c>
    </row>
    <row r="37" spans="1:12" ht="12" customHeight="1" x14ac:dyDescent="0.2">
      <c r="A37" s="194"/>
      <c r="B37" s="228"/>
      <c r="C37" s="194"/>
      <c r="D37" s="194"/>
      <c r="E37" s="194"/>
      <c r="G37" s="226"/>
      <c r="H37" s="222" t="s">
        <v>40</v>
      </c>
      <c r="I37" s="225">
        <v>10.5</v>
      </c>
      <c r="J37" s="225">
        <v>18.8</v>
      </c>
    </row>
    <row r="38" spans="1:12" ht="12" customHeight="1" x14ac:dyDescent="0.2">
      <c r="A38" s="194"/>
      <c r="B38" s="228"/>
      <c r="C38" s="194"/>
      <c r="D38" s="194"/>
      <c r="E38" s="194"/>
      <c r="G38" s="409">
        <v>2023</v>
      </c>
      <c r="H38" s="222" t="s">
        <v>41</v>
      </c>
      <c r="I38" s="225">
        <v>14.8</v>
      </c>
      <c r="J38" s="225">
        <v>43.6</v>
      </c>
    </row>
    <row r="39" spans="1:12" ht="12" customHeight="1" x14ac:dyDescent="0.2">
      <c r="A39" s="194"/>
      <c r="B39" s="228"/>
      <c r="C39" s="194"/>
      <c r="D39" s="194"/>
      <c r="E39" s="194"/>
      <c r="G39" s="410"/>
      <c r="H39" s="222" t="s">
        <v>42</v>
      </c>
      <c r="I39" s="225">
        <v>8.5</v>
      </c>
      <c r="J39" s="225">
        <v>25</v>
      </c>
    </row>
    <row r="40" spans="1:12" ht="12" customHeight="1" x14ac:dyDescent="0.2">
      <c r="A40" s="194"/>
      <c r="B40" s="228"/>
      <c r="C40" s="194"/>
      <c r="D40" s="194"/>
      <c r="E40" s="194"/>
      <c r="G40" s="408">
        <v>2024</v>
      </c>
      <c r="H40" s="222" t="s">
        <v>35</v>
      </c>
      <c r="I40" s="225">
        <v>-46.1</v>
      </c>
      <c r="J40" s="225">
        <v>-57.9</v>
      </c>
    </row>
    <row r="41" spans="1:12" ht="11.25" customHeight="1" x14ac:dyDescent="0.2">
      <c r="A41" s="194"/>
      <c r="B41" s="194"/>
      <c r="C41" s="194"/>
      <c r="D41" s="194"/>
      <c r="E41" s="194"/>
      <c r="G41" s="409"/>
      <c r="H41" s="222" t="s">
        <v>36</v>
      </c>
      <c r="I41" s="225">
        <v>68.3</v>
      </c>
      <c r="J41" s="225">
        <v>122.9</v>
      </c>
    </row>
    <row r="42" spans="1:12" ht="11.25" customHeight="1" x14ac:dyDescent="0.2">
      <c r="A42" s="194"/>
      <c r="B42" s="194"/>
      <c r="C42" s="194"/>
      <c r="D42" s="194"/>
      <c r="E42" s="194"/>
      <c r="G42" s="409"/>
      <c r="H42" s="222" t="s">
        <v>37</v>
      </c>
      <c r="I42" s="225">
        <v>-8.8000000000000007</v>
      </c>
      <c r="J42" s="225">
        <v>0.7</v>
      </c>
    </row>
    <row r="43" spans="1:12" ht="11.25" customHeight="1" x14ac:dyDescent="0.2">
      <c r="A43" s="194"/>
      <c r="B43" s="194"/>
      <c r="C43" s="194"/>
      <c r="D43" s="194"/>
      <c r="E43" s="194"/>
      <c r="G43" s="409"/>
      <c r="H43" s="222" t="s">
        <v>38</v>
      </c>
      <c r="I43" s="225">
        <v>0.7</v>
      </c>
      <c r="J43" s="225">
        <v>1.5</v>
      </c>
    </row>
    <row r="44" spans="1:12" ht="11.25" customHeight="1" x14ac:dyDescent="0.2">
      <c r="A44" s="194"/>
      <c r="B44" s="194"/>
      <c r="C44" s="194"/>
      <c r="D44" s="194"/>
      <c r="E44" s="194"/>
      <c r="G44" s="409"/>
      <c r="H44" s="222" t="s">
        <v>37</v>
      </c>
      <c r="I44" s="225">
        <v>-12.6</v>
      </c>
      <c r="J44" s="225">
        <v>-12</v>
      </c>
    </row>
    <row r="45" spans="1:12" ht="11.25" customHeight="1" x14ac:dyDescent="0.2">
      <c r="A45" s="194"/>
      <c r="B45" s="194"/>
      <c r="C45" s="194"/>
      <c r="D45" s="194"/>
      <c r="E45" s="194"/>
      <c r="G45" s="409"/>
      <c r="H45" s="222" t="s">
        <v>35</v>
      </c>
      <c r="I45" s="225">
        <v>-3.6</v>
      </c>
      <c r="J45" s="225">
        <v>7.8</v>
      </c>
    </row>
    <row r="46" spans="1:12" ht="11.25" customHeight="1" x14ac:dyDescent="0.2">
      <c r="A46" s="194"/>
      <c r="B46" s="194"/>
      <c r="C46" s="194"/>
      <c r="D46" s="194"/>
      <c r="E46" s="194"/>
      <c r="G46" s="409"/>
      <c r="H46" s="222" t="s">
        <v>35</v>
      </c>
      <c r="I46" s="225">
        <v>-0.9</v>
      </c>
      <c r="J46" s="225">
        <v>-0.8</v>
      </c>
    </row>
    <row r="47" spans="1:12" ht="11.25" customHeight="1" x14ac:dyDescent="0.2">
      <c r="A47" s="194"/>
      <c r="B47" s="194"/>
      <c r="C47" s="194"/>
      <c r="D47" s="194"/>
      <c r="E47" s="194"/>
      <c r="G47" s="409"/>
      <c r="H47" s="222" t="s">
        <v>38</v>
      </c>
      <c r="I47" s="225">
        <v>-12.4</v>
      </c>
      <c r="J47" s="225">
        <v>-13.9</v>
      </c>
      <c r="L47" s="229"/>
    </row>
    <row r="48" spans="1:12" ht="11.25" customHeight="1" x14ac:dyDescent="0.2">
      <c r="A48" s="194"/>
      <c r="B48" s="194"/>
      <c r="C48" s="194"/>
      <c r="D48" s="194"/>
      <c r="E48" s="194"/>
      <c r="G48" s="409"/>
      <c r="H48" s="222" t="s">
        <v>39</v>
      </c>
      <c r="I48" s="225">
        <v>-3.4</v>
      </c>
      <c r="J48" s="225">
        <v>-1.8</v>
      </c>
      <c r="L48" s="229"/>
    </row>
    <row r="49" spans="1:12" ht="11.25" customHeight="1" x14ac:dyDescent="0.2">
      <c r="A49" s="194"/>
      <c r="B49" s="194"/>
      <c r="C49" s="194"/>
      <c r="D49" s="194"/>
      <c r="E49" s="194"/>
      <c r="G49" s="409"/>
      <c r="H49" s="222" t="s">
        <v>40</v>
      </c>
      <c r="I49" s="225">
        <v>7.1</v>
      </c>
      <c r="J49" s="225">
        <v>9.5</v>
      </c>
      <c r="L49" s="229"/>
    </row>
    <row r="50" spans="1:12" ht="11.25" customHeight="1" x14ac:dyDescent="0.2">
      <c r="A50" s="194"/>
      <c r="B50" s="194"/>
      <c r="C50" s="194"/>
      <c r="D50" s="194"/>
      <c r="E50" s="194"/>
      <c r="G50" s="409"/>
      <c r="H50" s="222" t="s">
        <v>41</v>
      </c>
      <c r="I50" s="225">
        <v>-6.4</v>
      </c>
      <c r="J50" s="225">
        <v>-1.5</v>
      </c>
      <c r="L50" s="229"/>
    </row>
    <row r="51" spans="1:12" ht="11.25" customHeight="1" x14ac:dyDescent="0.2">
      <c r="A51" s="194"/>
      <c r="B51" s="194"/>
      <c r="C51" s="194"/>
      <c r="D51" s="194"/>
      <c r="E51" s="194"/>
      <c r="G51" s="410"/>
      <c r="H51" s="222" t="s">
        <v>42</v>
      </c>
      <c r="I51" s="225">
        <v>2.7</v>
      </c>
      <c r="J51" s="225">
        <v>4.3</v>
      </c>
      <c r="L51" s="229"/>
    </row>
    <row r="52" spans="1:12" x14ac:dyDescent="0.2">
      <c r="A52" s="194"/>
      <c r="B52" s="194"/>
      <c r="C52" s="194"/>
      <c r="D52" s="194"/>
      <c r="E52" s="194"/>
      <c r="G52" s="408">
        <v>2025</v>
      </c>
      <c r="H52" s="222" t="s">
        <v>35</v>
      </c>
      <c r="I52" s="225">
        <v>-6.5</v>
      </c>
      <c r="J52" s="225">
        <v>-2.1</v>
      </c>
      <c r="K52" s="206" t="s">
        <v>62</v>
      </c>
    </row>
    <row r="53" spans="1:12" ht="12" customHeight="1" x14ac:dyDescent="0.2">
      <c r="A53" s="194"/>
      <c r="B53" s="194"/>
      <c r="C53" s="194"/>
      <c r="D53" s="194"/>
      <c r="E53" s="194"/>
      <c r="G53" s="409"/>
      <c r="H53" s="222" t="s">
        <v>36</v>
      </c>
      <c r="I53" s="225">
        <v>-7.9</v>
      </c>
      <c r="J53" s="225">
        <v>-11</v>
      </c>
      <c r="K53" s="206" t="s">
        <v>62</v>
      </c>
    </row>
    <row r="54" spans="1:12" x14ac:dyDescent="0.2">
      <c r="A54" s="194"/>
      <c r="B54" s="194"/>
      <c r="C54" s="194"/>
      <c r="D54" s="194"/>
      <c r="E54" s="194"/>
      <c r="G54" s="409"/>
      <c r="H54" s="222" t="s">
        <v>37</v>
      </c>
      <c r="I54" s="225">
        <v>-34.6</v>
      </c>
      <c r="J54" s="225">
        <v>-55.6</v>
      </c>
      <c r="K54" s="206" t="s">
        <v>62</v>
      </c>
    </row>
    <row r="55" spans="1:12" x14ac:dyDescent="0.2">
      <c r="A55" s="194"/>
      <c r="B55" s="194"/>
      <c r="C55" s="194"/>
      <c r="D55" s="194"/>
      <c r="E55" s="194"/>
      <c r="G55" s="409"/>
      <c r="H55" s="222" t="s">
        <v>38</v>
      </c>
      <c r="I55" s="225">
        <v>-11.7</v>
      </c>
      <c r="J55" s="225">
        <v>-12.4</v>
      </c>
      <c r="K55" s="206" t="s">
        <v>62</v>
      </c>
    </row>
    <row r="56" spans="1:12" x14ac:dyDescent="0.2">
      <c r="A56" s="194"/>
      <c r="B56" s="194"/>
      <c r="C56" s="194"/>
      <c r="D56" s="194"/>
      <c r="E56" s="194"/>
      <c r="G56" s="409"/>
      <c r="H56" s="222" t="s">
        <v>37</v>
      </c>
      <c r="I56" s="225">
        <v>11.6</v>
      </c>
      <c r="J56" s="225">
        <v>17.899999999999999</v>
      </c>
      <c r="K56" s="206" t="s">
        <v>62</v>
      </c>
    </row>
    <row r="57" spans="1:12" x14ac:dyDescent="0.2">
      <c r="A57" s="194"/>
      <c r="B57" s="194"/>
      <c r="C57" s="194"/>
      <c r="D57" s="194"/>
      <c r="E57" s="194"/>
      <c r="G57" s="409"/>
      <c r="H57" s="222" t="s">
        <v>35</v>
      </c>
      <c r="I57" s="225">
        <v>-5.3</v>
      </c>
      <c r="J57" s="225">
        <v>-13.6</v>
      </c>
      <c r="K57" s="206" t="s">
        <v>62</v>
      </c>
    </row>
    <row r="58" spans="1:12" x14ac:dyDescent="0.2">
      <c r="A58" s="194"/>
      <c r="B58" s="194"/>
      <c r="C58" s="194"/>
      <c r="D58" s="194"/>
      <c r="E58" s="194"/>
      <c r="G58" s="409"/>
      <c r="H58" s="222" t="s">
        <v>35</v>
      </c>
      <c r="I58" s="225">
        <v>-2.9</v>
      </c>
      <c r="J58" s="225">
        <v>1.5</v>
      </c>
      <c r="K58" s="206" t="s">
        <v>62</v>
      </c>
    </row>
    <row r="59" spans="1:12" x14ac:dyDescent="0.2">
      <c r="A59" s="194"/>
      <c r="B59" s="194"/>
      <c r="C59" s="194"/>
      <c r="D59" s="194"/>
      <c r="E59" s="194"/>
      <c r="G59" s="226"/>
      <c r="H59" s="222" t="s">
        <v>38</v>
      </c>
      <c r="I59" s="225">
        <v>-8.1999999999999993</v>
      </c>
      <c r="J59" s="225">
        <v>-2.7</v>
      </c>
      <c r="K59" s="206" t="s">
        <v>62</v>
      </c>
    </row>
    <row r="60" spans="1:12" x14ac:dyDescent="0.2">
      <c r="A60" s="194"/>
      <c r="B60" s="194"/>
      <c r="C60" s="194"/>
      <c r="D60" s="194"/>
      <c r="E60" s="194"/>
      <c r="G60" s="226"/>
      <c r="H60" s="222" t="s">
        <v>39</v>
      </c>
      <c r="I60" s="225">
        <v>-0.3</v>
      </c>
      <c r="J60" s="225">
        <v>-2.5</v>
      </c>
      <c r="K60" s="206" t="s">
        <v>62</v>
      </c>
    </row>
    <row r="61" spans="1:12" x14ac:dyDescent="0.2">
      <c r="A61" s="194"/>
      <c r="B61" s="194"/>
      <c r="C61" s="194"/>
      <c r="D61" s="194"/>
      <c r="E61" s="194"/>
      <c r="G61" s="226"/>
      <c r="H61" s="222" t="s">
        <v>40</v>
      </c>
      <c r="I61" s="225">
        <v>-7.7</v>
      </c>
      <c r="J61" s="225">
        <v>0.5</v>
      </c>
      <c r="K61" s="206" t="s">
        <v>62</v>
      </c>
    </row>
    <row r="62" spans="1:12" x14ac:dyDescent="0.2">
      <c r="G62" s="226"/>
      <c r="H62" s="222" t="s">
        <v>41</v>
      </c>
      <c r="I62" s="225">
        <v>-8.3000000000000007</v>
      </c>
      <c r="J62" s="225">
        <v>-11.3</v>
      </c>
      <c r="K62" s="206" t="s">
        <v>62</v>
      </c>
    </row>
    <row r="63" spans="1:12" x14ac:dyDescent="0.2">
      <c r="G63" s="230"/>
      <c r="H63" s="222" t="s">
        <v>42</v>
      </c>
      <c r="I63" s="225"/>
      <c r="J63" s="225"/>
      <c r="K63" s="206" t="s">
        <v>62</v>
      </c>
    </row>
    <row r="65" spans="8:9" x14ac:dyDescent="0.2">
      <c r="H65" s="231" t="s">
        <v>234</v>
      </c>
      <c r="I65" s="232">
        <f>MAX(I36:J63)</f>
        <v>122.9</v>
      </c>
    </row>
    <row r="66" spans="8:9" x14ac:dyDescent="0.2">
      <c r="H66" s="231" t="s">
        <v>235</v>
      </c>
      <c r="I66" s="232">
        <f>MIN(I36+J63)</f>
        <v>4.2</v>
      </c>
    </row>
  </sheetData>
  <mergeCells count="9">
    <mergeCell ref="G52:G58"/>
    <mergeCell ref="G40:G51"/>
    <mergeCell ref="A1:F1"/>
    <mergeCell ref="A3:A5"/>
    <mergeCell ref="B3:B5"/>
    <mergeCell ref="C3:E3"/>
    <mergeCell ref="C4:E4"/>
    <mergeCell ref="A25:F25"/>
    <mergeCell ref="G38:G39"/>
  </mergeCells>
  <hyperlinks>
    <hyperlink ref="A1:F1" location="Inhaltsverzeichnis!E6" display="Auftragseingangsgewichtung für das Verarbeitende Gewerbe in Berlin 2010" xr:uid="{00000000-0004-0000-0A00-000000000000}"/>
    <hyperlink ref="A25:F25" location="Inhaltsverzeichnis!E34" display="Auftragseingangsindex für das Verarbeitende Gewerbe im Land Brandenburg seit Januar 2015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scaleWithDoc="0" alignWithMargins="0">
    <oddHeader>&amp;C&amp;"Source Sans Pro,Standard"&amp;8– &amp;P –</oddHeader>
    <oddFooter>&amp;C&amp;7&amp;K000000 &amp;"Source Sans Pro,Standard"&amp;K000000Amt für Statistik Berlin-Brandenburg — SB E I 2 – m 11 / 25 –  Brandenburg  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/>
  <dimension ref="A1:P51"/>
  <sheetViews>
    <sheetView zoomScaleNormal="100" workbookViewId="0">
      <pane ySplit="5" topLeftCell="A6" activePane="bottomLeft" state="frozen"/>
      <selection activeCell="A2" sqref="A2"/>
      <selection pane="bottomLeft" sqref="A1:N1"/>
    </sheetView>
  </sheetViews>
  <sheetFormatPr baseColWidth="10" defaultColWidth="11.42578125" defaultRowHeight="12" customHeight="1" x14ac:dyDescent="0.2"/>
  <cols>
    <col min="1" max="1" width="8.7109375" style="51" customWidth="1"/>
    <col min="2" max="13" width="5.85546875" style="51" customWidth="1"/>
    <col min="14" max="14" width="7.7109375" style="51" customWidth="1"/>
    <col min="15" max="16384" width="11.42578125" style="51"/>
  </cols>
  <sheetData>
    <row r="1" spans="1:15" ht="24" customHeight="1" x14ac:dyDescent="0.2">
      <c r="A1" s="357" t="s">
        <v>356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5" ht="12" customHeight="1" x14ac:dyDescent="0.2">
      <c r="A2" s="233" t="s">
        <v>342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5" ht="12" customHeight="1" x14ac:dyDescent="0.2">
      <c r="A3" s="234"/>
      <c r="B3" s="235"/>
      <c r="C3" s="235"/>
      <c r="D3" s="235"/>
      <c r="E3" s="235"/>
      <c r="F3" s="236"/>
      <c r="G3" s="237"/>
      <c r="H3" s="237"/>
    </row>
    <row r="4" spans="1:15" s="238" customFormat="1" ht="12" customHeight="1" x14ac:dyDescent="0.2">
      <c r="A4" s="425" t="s">
        <v>178</v>
      </c>
      <c r="B4" s="427" t="s">
        <v>325</v>
      </c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</row>
    <row r="5" spans="1:15" s="238" customFormat="1" ht="12" customHeight="1" x14ac:dyDescent="0.2">
      <c r="A5" s="426"/>
      <c r="B5" s="239" t="s">
        <v>233</v>
      </c>
      <c r="C5" s="240" t="s">
        <v>232</v>
      </c>
      <c r="D5" s="240" t="s">
        <v>231</v>
      </c>
      <c r="E5" s="240" t="s">
        <v>230</v>
      </c>
      <c r="F5" s="240" t="s">
        <v>83</v>
      </c>
      <c r="G5" s="240" t="s">
        <v>229</v>
      </c>
      <c r="H5" s="240" t="s">
        <v>228</v>
      </c>
      <c r="I5" s="240" t="s">
        <v>227</v>
      </c>
      <c r="J5" s="240" t="s">
        <v>226</v>
      </c>
      <c r="K5" s="240" t="s">
        <v>225</v>
      </c>
      <c r="L5" s="240" t="s">
        <v>224</v>
      </c>
      <c r="M5" s="240" t="s">
        <v>223</v>
      </c>
      <c r="N5" s="241" t="s">
        <v>178</v>
      </c>
      <c r="O5" s="242"/>
    </row>
    <row r="6" spans="1:15" ht="12" customHeight="1" x14ac:dyDescent="0.2">
      <c r="A6" s="243" t="s">
        <v>220</v>
      </c>
      <c r="B6" s="428" t="s">
        <v>158</v>
      </c>
      <c r="C6" s="428"/>
      <c r="D6" s="428"/>
      <c r="E6" s="428"/>
      <c r="F6" s="428"/>
      <c r="G6" s="428"/>
      <c r="H6" s="428"/>
      <c r="I6" s="428"/>
      <c r="J6" s="428"/>
      <c r="K6" s="428"/>
      <c r="L6" s="428"/>
      <c r="M6" s="428"/>
      <c r="N6" s="428"/>
    </row>
    <row r="7" spans="1:15" ht="12" customHeight="1" x14ac:dyDescent="0.2">
      <c r="A7" s="244">
        <v>2020</v>
      </c>
      <c r="B7" s="245">
        <v>92.5</v>
      </c>
      <c r="C7" s="245">
        <v>96.4</v>
      </c>
      <c r="D7" s="245">
        <v>76.5</v>
      </c>
      <c r="E7" s="245">
        <v>51.9</v>
      </c>
      <c r="F7" s="245">
        <v>59.9</v>
      </c>
      <c r="G7" s="245">
        <v>74.3</v>
      </c>
      <c r="H7" s="245">
        <v>65.7</v>
      </c>
      <c r="I7" s="245">
        <v>68.400000000000006</v>
      </c>
      <c r="J7" s="245">
        <v>94.2</v>
      </c>
      <c r="K7" s="245">
        <v>99.3</v>
      </c>
      <c r="L7" s="245">
        <v>105.7</v>
      </c>
      <c r="M7" s="245">
        <v>89.1</v>
      </c>
      <c r="N7" s="245">
        <v>81.2</v>
      </c>
    </row>
    <row r="8" spans="1:15" ht="12" customHeight="1" x14ac:dyDescent="0.2">
      <c r="A8" s="246">
        <v>2021</v>
      </c>
      <c r="B8" s="245">
        <v>97.4</v>
      </c>
      <c r="C8" s="245">
        <v>86</v>
      </c>
      <c r="D8" s="245">
        <v>145.9</v>
      </c>
      <c r="E8" s="245">
        <v>84.8</v>
      </c>
      <c r="F8" s="245">
        <v>88.7</v>
      </c>
      <c r="G8" s="245">
        <v>89</v>
      </c>
      <c r="H8" s="245">
        <v>92.1</v>
      </c>
      <c r="I8" s="245">
        <v>80.8</v>
      </c>
      <c r="J8" s="245">
        <v>90.6</v>
      </c>
      <c r="K8" s="245">
        <v>90.2</v>
      </c>
      <c r="L8" s="245">
        <v>161.30000000000001</v>
      </c>
      <c r="M8" s="245">
        <v>93.2</v>
      </c>
      <c r="N8" s="245">
        <v>100</v>
      </c>
    </row>
    <row r="9" spans="1:15" ht="12" customHeight="1" x14ac:dyDescent="0.2">
      <c r="A9" s="246">
        <v>2022</v>
      </c>
      <c r="B9" s="245">
        <v>76.2</v>
      </c>
      <c r="C9" s="245">
        <v>182.6</v>
      </c>
      <c r="D9" s="245">
        <v>79.3</v>
      </c>
      <c r="E9" s="245">
        <v>85.9</v>
      </c>
      <c r="F9" s="245">
        <v>79.7</v>
      </c>
      <c r="G9" s="245">
        <v>137.1</v>
      </c>
      <c r="H9" s="245">
        <v>85.3</v>
      </c>
      <c r="I9" s="245">
        <v>93.3</v>
      </c>
      <c r="J9" s="245">
        <v>114.1</v>
      </c>
      <c r="K9" s="245">
        <v>93.3</v>
      </c>
      <c r="L9" s="245">
        <v>109.4</v>
      </c>
      <c r="M9" s="245">
        <v>104.2</v>
      </c>
      <c r="N9" s="245">
        <v>103.4</v>
      </c>
    </row>
    <row r="10" spans="1:15" ht="12" customHeight="1" x14ac:dyDescent="0.2">
      <c r="A10" s="246">
        <v>2023</v>
      </c>
      <c r="B10" s="245">
        <v>196</v>
      </c>
      <c r="C10" s="245">
        <v>106.5</v>
      </c>
      <c r="D10" s="245">
        <v>132.30000000000001</v>
      </c>
      <c r="E10" s="245">
        <v>107.6</v>
      </c>
      <c r="F10" s="245">
        <v>111.5</v>
      </c>
      <c r="G10" s="245">
        <v>122.8</v>
      </c>
      <c r="H10" s="245">
        <v>111.2</v>
      </c>
      <c r="I10" s="245">
        <v>104</v>
      </c>
      <c r="J10" s="245">
        <v>118.9</v>
      </c>
      <c r="K10" s="245">
        <v>103.1</v>
      </c>
      <c r="L10" s="245">
        <v>125.6</v>
      </c>
      <c r="M10" s="245">
        <v>113.1</v>
      </c>
      <c r="N10" s="245">
        <v>121.1</v>
      </c>
    </row>
    <row r="11" spans="1:15" ht="12" customHeight="1" x14ac:dyDescent="0.2">
      <c r="A11" s="246">
        <v>2024</v>
      </c>
      <c r="B11" s="245">
        <v>105.6</v>
      </c>
      <c r="C11" s="245">
        <v>179.2</v>
      </c>
      <c r="D11" s="245">
        <v>120.6</v>
      </c>
      <c r="E11" s="245">
        <v>108.4</v>
      </c>
      <c r="F11" s="245">
        <v>97.4</v>
      </c>
      <c r="G11" s="245">
        <v>118.4</v>
      </c>
      <c r="H11" s="245">
        <v>110.2</v>
      </c>
      <c r="I11" s="245">
        <v>91.1</v>
      </c>
      <c r="J11" s="245">
        <v>114.8</v>
      </c>
      <c r="K11" s="245">
        <v>110.4</v>
      </c>
      <c r="L11" s="245">
        <v>117.6</v>
      </c>
      <c r="M11" s="245">
        <v>116.2</v>
      </c>
      <c r="N11" s="245">
        <v>115.825</v>
      </c>
    </row>
    <row r="12" spans="1:15" ht="12" customHeight="1" x14ac:dyDescent="0.2">
      <c r="A12" s="246" t="s">
        <v>340</v>
      </c>
      <c r="B12" s="245">
        <v>102.8</v>
      </c>
      <c r="C12" s="245">
        <v>165.2</v>
      </c>
      <c r="D12" s="245">
        <v>79.2</v>
      </c>
      <c r="E12" s="245">
        <v>95.7</v>
      </c>
      <c r="F12" s="245">
        <v>108.7</v>
      </c>
      <c r="G12" s="245">
        <v>112.1</v>
      </c>
      <c r="H12" s="245">
        <v>107</v>
      </c>
      <c r="I12" s="245">
        <v>83.6</v>
      </c>
      <c r="J12" s="245">
        <v>114.5</v>
      </c>
      <c r="K12" s="245">
        <v>101.9</v>
      </c>
      <c r="L12" s="245">
        <v>107.8</v>
      </c>
      <c r="M12" s="245">
        <v>0</v>
      </c>
      <c r="N12" s="245">
        <v>0</v>
      </c>
    </row>
    <row r="13" spans="1:15" s="248" customFormat="1" ht="12" customHeight="1" x14ac:dyDescent="0.2">
      <c r="A13" s="247"/>
      <c r="B13" s="429" t="s">
        <v>179</v>
      </c>
      <c r="C13" s="429"/>
      <c r="D13" s="429"/>
      <c r="E13" s="429"/>
      <c r="F13" s="429"/>
      <c r="G13" s="429"/>
      <c r="H13" s="429"/>
      <c r="I13" s="429"/>
      <c r="J13" s="429"/>
      <c r="K13" s="429"/>
      <c r="L13" s="429"/>
      <c r="M13" s="429"/>
      <c r="N13" s="429"/>
    </row>
    <row r="14" spans="1:15" ht="12" customHeight="1" x14ac:dyDescent="0.2">
      <c r="A14" s="244">
        <v>2020</v>
      </c>
      <c r="B14" s="245">
        <v>82.8</v>
      </c>
      <c r="C14" s="245">
        <v>86.3</v>
      </c>
      <c r="D14" s="245">
        <v>77.2</v>
      </c>
      <c r="E14" s="245">
        <v>52.4</v>
      </c>
      <c r="F14" s="245">
        <v>61.9</v>
      </c>
      <c r="G14" s="245">
        <v>71.5</v>
      </c>
      <c r="H14" s="245">
        <v>72.599999999999994</v>
      </c>
      <c r="I14" s="245">
        <v>69.3</v>
      </c>
      <c r="J14" s="245">
        <v>82.8</v>
      </c>
      <c r="K14" s="245">
        <v>95.4</v>
      </c>
      <c r="L14" s="245">
        <v>102.6</v>
      </c>
      <c r="M14" s="245">
        <v>91.3</v>
      </c>
      <c r="N14" s="245">
        <v>78.8</v>
      </c>
    </row>
    <row r="15" spans="1:15" ht="12" customHeight="1" x14ac:dyDescent="0.2">
      <c r="A15" s="244">
        <v>2021</v>
      </c>
      <c r="B15" s="245">
        <v>77.099999999999994</v>
      </c>
      <c r="C15" s="245">
        <v>85</v>
      </c>
      <c r="D15" s="245">
        <v>170.5</v>
      </c>
      <c r="E15" s="245">
        <v>88.8</v>
      </c>
      <c r="F15" s="245">
        <v>83.5</v>
      </c>
      <c r="G15" s="245">
        <v>91.8</v>
      </c>
      <c r="H15" s="245">
        <v>91</v>
      </c>
      <c r="I15" s="245">
        <v>75.5</v>
      </c>
      <c r="J15" s="245">
        <v>93.9</v>
      </c>
      <c r="K15" s="245">
        <v>88.7</v>
      </c>
      <c r="L15" s="245">
        <v>166.3</v>
      </c>
      <c r="M15" s="245">
        <v>87.9</v>
      </c>
      <c r="N15" s="245">
        <v>100</v>
      </c>
    </row>
    <row r="16" spans="1:15" ht="12" customHeight="1" x14ac:dyDescent="0.2">
      <c r="A16" s="246">
        <v>2022</v>
      </c>
      <c r="B16" s="245">
        <v>82.3</v>
      </c>
      <c r="C16" s="245">
        <v>77.8</v>
      </c>
      <c r="D16" s="245">
        <v>89.5</v>
      </c>
      <c r="E16" s="245">
        <v>86.6</v>
      </c>
      <c r="F16" s="245">
        <v>78</v>
      </c>
      <c r="G16" s="245">
        <v>91.7</v>
      </c>
      <c r="H16" s="245">
        <v>88.3</v>
      </c>
      <c r="I16" s="245">
        <v>86</v>
      </c>
      <c r="J16" s="245">
        <v>102.3</v>
      </c>
      <c r="K16" s="245">
        <v>78.7</v>
      </c>
      <c r="L16" s="245">
        <v>104.3</v>
      </c>
      <c r="M16" s="245">
        <v>84.3</v>
      </c>
      <c r="N16" s="245">
        <v>87.5</v>
      </c>
    </row>
    <row r="17" spans="1:16" ht="12" customHeight="1" x14ac:dyDescent="0.2">
      <c r="A17" s="246">
        <v>2023</v>
      </c>
      <c r="B17" s="245">
        <v>90.6</v>
      </c>
      <c r="C17" s="245">
        <v>82.7</v>
      </c>
      <c r="D17" s="245">
        <v>99.6</v>
      </c>
      <c r="E17" s="245">
        <v>79.400000000000006</v>
      </c>
      <c r="F17" s="245">
        <v>80.2</v>
      </c>
      <c r="G17" s="245">
        <v>85.8</v>
      </c>
      <c r="H17" s="245">
        <v>77.5</v>
      </c>
      <c r="I17" s="245">
        <v>76.900000000000006</v>
      </c>
      <c r="J17" s="245">
        <v>76.599999999999994</v>
      </c>
      <c r="K17" s="245">
        <v>79.099999999999994</v>
      </c>
      <c r="L17" s="245">
        <v>91.4</v>
      </c>
      <c r="M17" s="245">
        <v>73.7</v>
      </c>
      <c r="N17" s="245">
        <v>82.791666666666671</v>
      </c>
    </row>
    <row r="18" spans="1:16" ht="12" customHeight="1" x14ac:dyDescent="0.2">
      <c r="A18" s="246">
        <v>2024</v>
      </c>
      <c r="B18" s="245">
        <v>81</v>
      </c>
      <c r="C18" s="245">
        <v>76.3</v>
      </c>
      <c r="D18" s="245">
        <v>76.900000000000006</v>
      </c>
      <c r="E18" s="245">
        <v>79.2</v>
      </c>
      <c r="F18" s="245">
        <v>69.3</v>
      </c>
      <c r="G18" s="245">
        <v>66.8</v>
      </c>
      <c r="H18" s="245">
        <v>76.8</v>
      </c>
      <c r="I18" s="245">
        <v>69.2</v>
      </c>
      <c r="J18" s="245">
        <v>71.599999999999994</v>
      </c>
      <c r="K18" s="245">
        <v>81.8</v>
      </c>
      <c r="L18" s="245">
        <v>78.7</v>
      </c>
      <c r="M18" s="245">
        <v>73.5</v>
      </c>
      <c r="N18" s="245">
        <v>75.091666666666683</v>
      </c>
    </row>
    <row r="19" spans="1:16" ht="12" customHeight="1" x14ac:dyDescent="0.2">
      <c r="A19" s="246" t="s">
        <v>340</v>
      </c>
      <c r="B19" s="245">
        <v>76.5</v>
      </c>
      <c r="C19" s="245">
        <v>79.3</v>
      </c>
      <c r="D19" s="245">
        <v>81.8</v>
      </c>
      <c r="E19" s="245">
        <v>70.7</v>
      </c>
      <c r="F19" s="245">
        <v>70.099999999999994</v>
      </c>
      <c r="G19" s="245">
        <v>75.900000000000006</v>
      </c>
      <c r="H19" s="245">
        <v>69</v>
      </c>
      <c r="I19" s="245">
        <v>57.8</v>
      </c>
      <c r="J19" s="245">
        <v>74.599999999999994</v>
      </c>
      <c r="K19" s="245">
        <v>65.599999999999994</v>
      </c>
      <c r="L19" s="245">
        <v>76.3</v>
      </c>
      <c r="M19" s="245">
        <v>0</v>
      </c>
      <c r="N19" s="245">
        <v>0</v>
      </c>
    </row>
    <row r="20" spans="1:16" s="248" customFormat="1" ht="12" customHeight="1" x14ac:dyDescent="0.2">
      <c r="A20" s="247"/>
      <c r="B20" s="429" t="s">
        <v>175</v>
      </c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29"/>
    </row>
    <row r="21" spans="1:16" ht="12" customHeight="1" x14ac:dyDescent="0.2">
      <c r="A21" s="244">
        <v>2020</v>
      </c>
      <c r="B21" s="245">
        <v>109.3</v>
      </c>
      <c r="C21" s="245">
        <v>114</v>
      </c>
      <c r="D21" s="245">
        <v>75.3</v>
      </c>
      <c r="E21" s="245">
        <v>50.9</v>
      </c>
      <c r="F21" s="245">
        <v>56.3</v>
      </c>
      <c r="G21" s="245">
        <v>79</v>
      </c>
      <c r="H21" s="245">
        <v>53.6</v>
      </c>
      <c r="I21" s="245">
        <v>66.599999999999994</v>
      </c>
      <c r="J21" s="245">
        <v>114</v>
      </c>
      <c r="K21" s="245">
        <v>106.1</v>
      </c>
      <c r="L21" s="245">
        <v>111</v>
      </c>
      <c r="M21" s="245">
        <v>85.2</v>
      </c>
      <c r="N21" s="245">
        <v>85.1</v>
      </c>
    </row>
    <row r="22" spans="1:16" ht="12" customHeight="1" x14ac:dyDescent="0.2">
      <c r="A22" s="244">
        <v>2021</v>
      </c>
      <c r="B22" s="245">
        <v>132.19999999999999</v>
      </c>
      <c r="C22" s="245">
        <v>87.7</v>
      </c>
      <c r="D22" s="245">
        <v>103.4</v>
      </c>
      <c r="E22" s="245">
        <v>78</v>
      </c>
      <c r="F22" s="245">
        <v>97.5</v>
      </c>
      <c r="G22" s="245">
        <v>84</v>
      </c>
      <c r="H22" s="245">
        <v>94.1</v>
      </c>
      <c r="I22" s="245">
        <v>90.2</v>
      </c>
      <c r="J22" s="245">
        <v>84.9</v>
      </c>
      <c r="K22" s="245">
        <v>92.8</v>
      </c>
      <c r="L22" s="245">
        <v>153</v>
      </c>
      <c r="M22" s="245">
        <v>102.3</v>
      </c>
      <c r="N22" s="245">
        <v>100</v>
      </c>
    </row>
    <row r="23" spans="1:16" ht="12" customHeight="1" x14ac:dyDescent="0.2">
      <c r="A23" s="246">
        <v>2022</v>
      </c>
      <c r="B23" s="245">
        <v>69.099999999999994</v>
      </c>
      <c r="C23" s="245">
        <v>305.3</v>
      </c>
      <c r="D23" s="245">
        <v>67.5</v>
      </c>
      <c r="E23" s="245">
        <v>85</v>
      </c>
      <c r="F23" s="245">
        <v>81.7</v>
      </c>
      <c r="G23" s="245">
        <v>190.3</v>
      </c>
      <c r="H23" s="245">
        <v>81.8</v>
      </c>
      <c r="I23" s="245">
        <v>101.8</v>
      </c>
      <c r="J23" s="245">
        <v>127.8</v>
      </c>
      <c r="K23" s="245">
        <v>110.5</v>
      </c>
      <c r="L23" s="245">
        <v>115.3</v>
      </c>
      <c r="M23" s="245">
        <v>127.4</v>
      </c>
      <c r="N23" s="245">
        <v>122</v>
      </c>
    </row>
    <row r="24" spans="1:16" ht="12" customHeight="1" x14ac:dyDescent="0.2">
      <c r="A24" s="246">
        <v>2023</v>
      </c>
      <c r="B24" s="245">
        <v>319.3</v>
      </c>
      <c r="C24" s="245">
        <v>134.4</v>
      </c>
      <c r="D24" s="245">
        <v>170.5</v>
      </c>
      <c r="E24" s="245">
        <v>140.4</v>
      </c>
      <c r="F24" s="245">
        <v>148.1</v>
      </c>
      <c r="G24" s="245">
        <v>166</v>
      </c>
      <c r="H24" s="245">
        <v>150.6</v>
      </c>
      <c r="I24" s="245">
        <v>135.69999999999999</v>
      </c>
      <c r="J24" s="245">
        <v>168.3</v>
      </c>
      <c r="K24" s="245">
        <v>131.30000000000001</v>
      </c>
      <c r="L24" s="245">
        <v>165.6</v>
      </c>
      <c r="M24" s="245">
        <v>159.19999999999999</v>
      </c>
      <c r="N24" s="245">
        <v>165.78333333333333</v>
      </c>
    </row>
    <row r="25" spans="1:16" ht="12" customHeight="1" x14ac:dyDescent="0.2">
      <c r="A25" s="246">
        <v>2024</v>
      </c>
      <c r="B25" s="245">
        <v>134.4</v>
      </c>
      <c r="C25" s="245">
        <v>299.60000000000002</v>
      </c>
      <c r="D25" s="245">
        <v>171.7</v>
      </c>
      <c r="E25" s="245">
        <v>142.5</v>
      </c>
      <c r="F25" s="245">
        <v>130.4</v>
      </c>
      <c r="G25" s="245">
        <v>178.9</v>
      </c>
      <c r="H25" s="245">
        <v>149.4</v>
      </c>
      <c r="I25" s="245">
        <v>116.8</v>
      </c>
      <c r="J25" s="245">
        <v>165.3</v>
      </c>
      <c r="K25" s="245">
        <v>143.80000000000001</v>
      </c>
      <c r="L25" s="245">
        <v>163.1</v>
      </c>
      <c r="M25" s="245">
        <v>166</v>
      </c>
      <c r="N25" s="245">
        <v>163.49166666666665</v>
      </c>
    </row>
    <row r="26" spans="1:16" ht="12" customHeight="1" x14ac:dyDescent="0.2">
      <c r="A26" s="246" t="s">
        <v>340</v>
      </c>
      <c r="B26" s="245">
        <v>133.5</v>
      </c>
      <c r="C26" s="245">
        <v>265.7</v>
      </c>
      <c r="D26" s="245">
        <v>76.2</v>
      </c>
      <c r="E26" s="245">
        <v>124.9</v>
      </c>
      <c r="F26" s="245">
        <v>153.80000000000001</v>
      </c>
      <c r="G26" s="245">
        <v>154.5</v>
      </c>
      <c r="H26" s="245">
        <v>151.6</v>
      </c>
      <c r="I26" s="245">
        <v>113.7</v>
      </c>
      <c r="J26" s="245">
        <v>161.19999999999999</v>
      </c>
      <c r="K26" s="245">
        <v>144.5</v>
      </c>
      <c r="L26" s="245">
        <v>144.6</v>
      </c>
      <c r="M26" s="245">
        <v>0</v>
      </c>
      <c r="N26" s="245">
        <v>0</v>
      </c>
    </row>
    <row r="27" spans="1:16" ht="12" customHeight="1" x14ac:dyDescent="0.2">
      <c r="A27" s="246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</row>
    <row r="28" spans="1:16" s="238" customFormat="1" ht="12" customHeight="1" x14ac:dyDescent="0.2">
      <c r="A28" s="425" t="s">
        <v>178</v>
      </c>
      <c r="B28" s="421" t="s">
        <v>292</v>
      </c>
      <c r="C28" s="422"/>
      <c r="D28" s="422"/>
      <c r="E28" s="422"/>
      <c r="F28" s="422"/>
      <c r="G28" s="422"/>
      <c r="H28" s="422"/>
      <c r="I28" s="422"/>
      <c r="J28" s="422"/>
      <c r="K28" s="422"/>
      <c r="L28" s="422"/>
      <c r="M28" s="422"/>
      <c r="N28" s="422"/>
      <c r="O28" s="249"/>
      <c r="P28" s="250"/>
    </row>
    <row r="29" spans="1:16" s="238" customFormat="1" ht="12" customHeight="1" x14ac:dyDescent="0.2">
      <c r="A29" s="426"/>
      <c r="B29" s="239" t="s">
        <v>233</v>
      </c>
      <c r="C29" s="240" t="s">
        <v>232</v>
      </c>
      <c r="D29" s="240" t="s">
        <v>231</v>
      </c>
      <c r="E29" s="240" t="s">
        <v>230</v>
      </c>
      <c r="F29" s="240" t="s">
        <v>83</v>
      </c>
      <c r="G29" s="240" t="s">
        <v>229</v>
      </c>
      <c r="H29" s="240" t="s">
        <v>228</v>
      </c>
      <c r="I29" s="240" t="s">
        <v>227</v>
      </c>
      <c r="J29" s="240" t="s">
        <v>226</v>
      </c>
      <c r="K29" s="240" t="s">
        <v>225</v>
      </c>
      <c r="L29" s="240" t="s">
        <v>224</v>
      </c>
      <c r="M29" s="240" t="s">
        <v>223</v>
      </c>
      <c r="N29" s="241" t="s">
        <v>178</v>
      </c>
    </row>
    <row r="30" spans="1:16" s="248" customFormat="1" ht="12" customHeight="1" x14ac:dyDescent="0.2">
      <c r="A30" s="251"/>
      <c r="B30" s="423" t="s">
        <v>158</v>
      </c>
      <c r="C30" s="423"/>
      <c r="D30" s="423"/>
      <c r="E30" s="423"/>
      <c r="F30" s="423"/>
      <c r="G30" s="423"/>
      <c r="H30" s="423"/>
      <c r="I30" s="423"/>
      <c r="J30" s="423"/>
      <c r="K30" s="423"/>
      <c r="L30" s="423"/>
      <c r="M30" s="423"/>
      <c r="N30" s="423"/>
    </row>
    <row r="31" spans="1:16" ht="12" customHeight="1" x14ac:dyDescent="0.2">
      <c r="A31" s="244">
        <v>2021</v>
      </c>
      <c r="B31" s="252">
        <v>5.3</v>
      </c>
      <c r="C31" s="252">
        <v>-10.8</v>
      </c>
      <c r="D31" s="252">
        <v>90.7</v>
      </c>
      <c r="E31" s="252">
        <v>63.4</v>
      </c>
      <c r="F31" s="252">
        <v>48.1</v>
      </c>
      <c r="G31" s="252">
        <v>19.8</v>
      </c>
      <c r="H31" s="252">
        <v>40.200000000000003</v>
      </c>
      <c r="I31" s="252">
        <v>18.100000000000001</v>
      </c>
      <c r="J31" s="252">
        <v>-3.8</v>
      </c>
      <c r="K31" s="252">
        <v>-9.1999999999999993</v>
      </c>
      <c r="L31" s="252">
        <v>52.6</v>
      </c>
      <c r="M31" s="252">
        <v>4.5999999999999996</v>
      </c>
      <c r="N31" s="252">
        <v>23.231886564067082</v>
      </c>
    </row>
    <row r="32" spans="1:16" ht="12" customHeight="1" x14ac:dyDescent="0.2">
      <c r="A32" s="246">
        <v>2022</v>
      </c>
      <c r="B32" s="252">
        <v>-21.8</v>
      </c>
      <c r="C32" s="252">
        <v>112.3</v>
      </c>
      <c r="D32" s="252">
        <v>-45.6</v>
      </c>
      <c r="E32" s="252">
        <v>1.3</v>
      </c>
      <c r="F32" s="252">
        <v>-10.1</v>
      </c>
      <c r="G32" s="252">
        <v>54</v>
      </c>
      <c r="H32" s="252">
        <v>-7.4</v>
      </c>
      <c r="I32" s="252">
        <v>15.5</v>
      </c>
      <c r="J32" s="252">
        <v>25.9</v>
      </c>
      <c r="K32" s="252">
        <v>3.4</v>
      </c>
      <c r="L32" s="252">
        <v>-32.200000000000003</v>
      </c>
      <c r="M32" s="252">
        <v>11.8</v>
      </c>
      <c r="N32" s="253">
        <v>3.4</v>
      </c>
    </row>
    <row r="33" spans="1:14" ht="12" customHeight="1" x14ac:dyDescent="0.2">
      <c r="A33" s="246">
        <v>2023</v>
      </c>
      <c r="B33" s="252">
        <v>157.19999999999999</v>
      </c>
      <c r="C33" s="252">
        <v>-41.7</v>
      </c>
      <c r="D33" s="252">
        <v>66.8</v>
      </c>
      <c r="E33" s="252">
        <v>25.3</v>
      </c>
      <c r="F33" s="252">
        <v>39.9</v>
      </c>
      <c r="G33" s="252">
        <v>-10.4</v>
      </c>
      <c r="H33" s="252">
        <v>30.4</v>
      </c>
      <c r="I33" s="252">
        <v>11.5</v>
      </c>
      <c r="J33" s="252">
        <v>4.2</v>
      </c>
      <c r="K33" s="252">
        <v>10.5</v>
      </c>
      <c r="L33" s="252">
        <v>14.8</v>
      </c>
      <c r="M33" s="252">
        <v>8.5</v>
      </c>
      <c r="N33" s="252">
        <v>17.100000000000001</v>
      </c>
    </row>
    <row r="34" spans="1:14" ht="12" customHeight="1" x14ac:dyDescent="0.2">
      <c r="A34" s="246">
        <v>2024</v>
      </c>
      <c r="B34" s="252">
        <v>-46.1</v>
      </c>
      <c r="C34" s="252">
        <v>68.3</v>
      </c>
      <c r="D34" s="252">
        <v>-8.8000000000000007</v>
      </c>
      <c r="E34" s="252">
        <v>0.7</v>
      </c>
      <c r="F34" s="252">
        <v>-12.6</v>
      </c>
      <c r="G34" s="252">
        <v>-3.6</v>
      </c>
      <c r="H34" s="252">
        <v>-0.9</v>
      </c>
      <c r="I34" s="252">
        <v>-12.4</v>
      </c>
      <c r="J34" s="252">
        <v>-3.4</v>
      </c>
      <c r="K34" s="252">
        <v>7.1</v>
      </c>
      <c r="L34" s="252">
        <v>-6.4</v>
      </c>
      <c r="M34" s="252">
        <v>2.7</v>
      </c>
      <c r="N34" s="252">
        <v>-4.3163981825691593</v>
      </c>
    </row>
    <row r="35" spans="1:14" ht="12" customHeight="1" x14ac:dyDescent="0.2">
      <c r="A35" s="246" t="s">
        <v>340</v>
      </c>
      <c r="B35" s="252">
        <v>-2.7</v>
      </c>
      <c r="C35" s="252">
        <v>-7.8</v>
      </c>
      <c r="D35" s="252">
        <v>-34.299999999999997</v>
      </c>
      <c r="E35" s="252">
        <v>-11.7</v>
      </c>
      <c r="F35" s="252">
        <v>11.6</v>
      </c>
      <c r="G35" s="252">
        <v>-5.3</v>
      </c>
      <c r="H35" s="252">
        <v>-2.9</v>
      </c>
      <c r="I35" s="252">
        <v>-8.1999999999999993</v>
      </c>
      <c r="J35" s="252">
        <v>-0.3</v>
      </c>
      <c r="K35" s="252">
        <v>-7.7</v>
      </c>
      <c r="L35" s="252">
        <v>-8.3000000000000007</v>
      </c>
      <c r="M35" s="252">
        <v>0</v>
      </c>
      <c r="N35" s="252">
        <v>0</v>
      </c>
    </row>
    <row r="36" spans="1:14" s="248" customFormat="1" ht="12" customHeight="1" x14ac:dyDescent="0.2">
      <c r="A36" s="247"/>
      <c r="B36" s="424" t="s">
        <v>179</v>
      </c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4"/>
    </row>
    <row r="37" spans="1:14" ht="12" customHeight="1" x14ac:dyDescent="0.2">
      <c r="A37" s="244">
        <v>2021</v>
      </c>
      <c r="B37" s="252">
        <v>-6.9</v>
      </c>
      <c r="C37" s="252">
        <v>-1.5</v>
      </c>
      <c r="D37" s="252">
        <v>120.9</v>
      </c>
      <c r="E37" s="252">
        <v>69.5</v>
      </c>
      <c r="F37" s="252">
        <v>34.9</v>
      </c>
      <c r="G37" s="252">
        <v>28.4</v>
      </c>
      <c r="H37" s="252">
        <v>25.3</v>
      </c>
      <c r="I37" s="252">
        <v>8.9</v>
      </c>
      <c r="J37" s="252">
        <v>13.4</v>
      </c>
      <c r="K37" s="252">
        <v>-7</v>
      </c>
      <c r="L37" s="252">
        <v>62.1</v>
      </c>
      <c r="M37" s="252">
        <v>-3.7</v>
      </c>
      <c r="N37" s="253">
        <v>26.815018472377361</v>
      </c>
    </row>
    <row r="38" spans="1:14" ht="12" customHeight="1" x14ac:dyDescent="0.2">
      <c r="A38" s="246">
        <v>2022</v>
      </c>
      <c r="B38" s="252">
        <v>6.7</v>
      </c>
      <c r="C38" s="252">
        <v>-8.5</v>
      </c>
      <c r="D38" s="252">
        <v>-47.5</v>
      </c>
      <c r="E38" s="252">
        <v>-2.5</v>
      </c>
      <c r="F38" s="252">
        <v>-6.6</v>
      </c>
      <c r="G38" s="252">
        <v>-0.1</v>
      </c>
      <c r="H38" s="252">
        <v>-3</v>
      </c>
      <c r="I38" s="252">
        <v>13.9</v>
      </c>
      <c r="J38" s="252">
        <v>8.9</v>
      </c>
      <c r="K38" s="252">
        <v>-11.3</v>
      </c>
      <c r="L38" s="252">
        <v>-37.299999999999997</v>
      </c>
      <c r="M38" s="252">
        <v>-4.0999999999999996</v>
      </c>
      <c r="N38" s="253">
        <v>-12.5</v>
      </c>
    </row>
    <row r="39" spans="1:14" ht="12" customHeight="1" x14ac:dyDescent="0.2">
      <c r="A39" s="246">
        <v>2023</v>
      </c>
      <c r="B39" s="252">
        <v>10.1</v>
      </c>
      <c r="C39" s="252">
        <v>6.3</v>
      </c>
      <c r="D39" s="252">
        <v>11.3</v>
      </c>
      <c r="E39" s="252">
        <v>-8.3000000000000007</v>
      </c>
      <c r="F39" s="252">
        <v>2.8</v>
      </c>
      <c r="G39" s="252">
        <v>-6.4</v>
      </c>
      <c r="H39" s="252">
        <v>-12.2</v>
      </c>
      <c r="I39" s="252">
        <v>-10.6</v>
      </c>
      <c r="J39" s="252">
        <v>-25.1</v>
      </c>
      <c r="K39" s="252">
        <v>0.5</v>
      </c>
      <c r="L39" s="252">
        <v>-12.4</v>
      </c>
      <c r="M39" s="252">
        <v>-12.6</v>
      </c>
      <c r="N39" s="252">
        <v>-5.4</v>
      </c>
    </row>
    <row r="40" spans="1:14" ht="12" customHeight="1" x14ac:dyDescent="0.2">
      <c r="A40" s="246">
        <v>2024</v>
      </c>
      <c r="B40" s="252">
        <v>-10.6</v>
      </c>
      <c r="C40" s="252">
        <v>-7.7</v>
      </c>
      <c r="D40" s="252">
        <v>-22.8</v>
      </c>
      <c r="E40" s="252">
        <v>-0.3</v>
      </c>
      <c r="F40" s="252">
        <v>-13.6</v>
      </c>
      <c r="G40" s="252">
        <v>-22.1</v>
      </c>
      <c r="H40" s="252">
        <v>-0.9</v>
      </c>
      <c r="I40" s="252">
        <v>-10</v>
      </c>
      <c r="J40" s="252">
        <v>-6.5</v>
      </c>
      <c r="K40" s="252">
        <v>3.4</v>
      </c>
      <c r="L40" s="252">
        <v>-13.9</v>
      </c>
      <c r="M40" s="252">
        <v>-0.3</v>
      </c>
      <c r="N40" s="252">
        <v>-9.3004529441368788</v>
      </c>
    </row>
    <row r="41" spans="1:14" ht="12" customHeight="1" x14ac:dyDescent="0.2">
      <c r="A41" s="246" t="s">
        <v>340</v>
      </c>
      <c r="B41" s="252">
        <v>-5.6</v>
      </c>
      <c r="C41" s="252">
        <v>3.9</v>
      </c>
      <c r="D41" s="252">
        <v>6.4</v>
      </c>
      <c r="E41" s="252">
        <v>-10.7</v>
      </c>
      <c r="F41" s="252">
        <v>1.2</v>
      </c>
      <c r="G41" s="252">
        <v>13.6</v>
      </c>
      <c r="H41" s="252">
        <v>-10.199999999999999</v>
      </c>
      <c r="I41" s="252">
        <v>-16.5</v>
      </c>
      <c r="J41" s="252">
        <v>4.2</v>
      </c>
      <c r="K41" s="252">
        <v>-19.8</v>
      </c>
      <c r="L41" s="252">
        <v>-3</v>
      </c>
      <c r="M41" s="252">
        <v>0</v>
      </c>
      <c r="N41" s="252">
        <v>0</v>
      </c>
    </row>
    <row r="42" spans="1:14" s="248" customFormat="1" ht="12" customHeight="1" x14ac:dyDescent="0.2">
      <c r="A42" s="247"/>
      <c r="B42" s="424" t="s">
        <v>175</v>
      </c>
      <c r="C42" s="424"/>
      <c r="D42" s="424"/>
      <c r="E42" s="424"/>
      <c r="F42" s="424"/>
      <c r="G42" s="424"/>
      <c r="H42" s="424"/>
      <c r="I42" s="424"/>
      <c r="J42" s="424"/>
      <c r="K42" s="424"/>
      <c r="L42" s="424"/>
      <c r="M42" s="424"/>
      <c r="N42" s="424"/>
    </row>
    <row r="43" spans="1:14" ht="12" customHeight="1" x14ac:dyDescent="0.2">
      <c r="A43" s="244">
        <v>2021</v>
      </c>
      <c r="B43" s="252">
        <v>21</v>
      </c>
      <c r="C43" s="252">
        <v>-23.1</v>
      </c>
      <c r="D43" s="252">
        <v>37.299999999999997</v>
      </c>
      <c r="E43" s="252">
        <v>53.2</v>
      </c>
      <c r="F43" s="252">
        <v>73.2</v>
      </c>
      <c r="G43" s="252">
        <v>6.3</v>
      </c>
      <c r="H43" s="252">
        <v>75.599999999999994</v>
      </c>
      <c r="I43" s="252">
        <v>35.4</v>
      </c>
      <c r="J43" s="252">
        <v>-25.5</v>
      </c>
      <c r="K43" s="252">
        <v>-12.5</v>
      </c>
      <c r="L43" s="252">
        <v>37.799999999999997</v>
      </c>
      <c r="M43" s="252">
        <v>20.100000000000001</v>
      </c>
      <c r="N43" s="252">
        <v>17.49650593990215</v>
      </c>
    </row>
    <row r="44" spans="1:14" ht="12" customHeight="1" x14ac:dyDescent="0.2">
      <c r="A44" s="246">
        <v>2022</v>
      </c>
      <c r="B44" s="252">
        <v>-47.7</v>
      </c>
      <c r="C44" s="252">
        <v>248.1</v>
      </c>
      <c r="D44" s="252">
        <v>-34.700000000000003</v>
      </c>
      <c r="E44" s="252">
        <v>9</v>
      </c>
      <c r="F44" s="252">
        <v>-16.2</v>
      </c>
      <c r="G44" s="252">
        <v>126.5</v>
      </c>
      <c r="H44" s="252">
        <v>-13.1</v>
      </c>
      <c r="I44" s="252">
        <v>12.9</v>
      </c>
      <c r="J44" s="252">
        <v>50.5</v>
      </c>
      <c r="K44" s="252">
        <v>19.100000000000001</v>
      </c>
      <c r="L44" s="252">
        <v>-24.6</v>
      </c>
      <c r="M44" s="252">
        <v>24.5</v>
      </c>
      <c r="N44" s="252">
        <v>21.9</v>
      </c>
    </row>
    <row r="45" spans="1:14" ht="12" customHeight="1" x14ac:dyDescent="0.2">
      <c r="A45" s="246">
        <v>2023</v>
      </c>
      <c r="B45" s="252">
        <v>362.1</v>
      </c>
      <c r="C45" s="252">
        <v>-56</v>
      </c>
      <c r="D45" s="252">
        <v>152.6</v>
      </c>
      <c r="E45" s="252">
        <v>65.2</v>
      </c>
      <c r="F45" s="252">
        <v>81.3</v>
      </c>
      <c r="G45" s="252">
        <v>-12.8</v>
      </c>
      <c r="H45" s="252">
        <v>84.1</v>
      </c>
      <c r="I45" s="252">
        <v>33.299999999999997</v>
      </c>
      <c r="J45" s="252">
        <v>31.7</v>
      </c>
      <c r="K45" s="252">
        <v>18.8</v>
      </c>
      <c r="L45" s="252">
        <v>43.6</v>
      </c>
      <c r="M45" s="252">
        <v>25</v>
      </c>
      <c r="N45" s="252">
        <v>35.9</v>
      </c>
    </row>
    <row r="46" spans="1:14" ht="12" customHeight="1" x14ac:dyDescent="0.2">
      <c r="A46" s="246">
        <v>2024</v>
      </c>
      <c r="B46" s="252">
        <v>-57.9</v>
      </c>
      <c r="C46" s="252">
        <v>122.9</v>
      </c>
      <c r="D46" s="252">
        <v>0.7</v>
      </c>
      <c r="E46" s="252">
        <v>1.5</v>
      </c>
      <c r="F46" s="252">
        <v>-12</v>
      </c>
      <c r="G46" s="252">
        <v>7.8</v>
      </c>
      <c r="H46" s="252">
        <v>-0.8</v>
      </c>
      <c r="I46" s="252">
        <v>-13.9</v>
      </c>
      <c r="J46" s="252">
        <v>-1.8</v>
      </c>
      <c r="K46" s="252">
        <v>9.5</v>
      </c>
      <c r="L46" s="252">
        <v>-1.5</v>
      </c>
      <c r="M46" s="252">
        <v>4.3</v>
      </c>
      <c r="N46" s="252">
        <v>-1.3823263295466148</v>
      </c>
    </row>
    <row r="47" spans="1:14" ht="12" customHeight="1" x14ac:dyDescent="0.2">
      <c r="A47" s="246" t="s">
        <v>340</v>
      </c>
      <c r="B47" s="252">
        <v>-0.7</v>
      </c>
      <c r="C47" s="252">
        <v>-11.3</v>
      </c>
      <c r="D47" s="252">
        <v>-55.6</v>
      </c>
      <c r="E47" s="252">
        <v>-12.4</v>
      </c>
      <c r="F47" s="252">
        <v>17.899999999999999</v>
      </c>
      <c r="G47" s="252">
        <v>-13.6</v>
      </c>
      <c r="H47" s="252">
        <v>1.5</v>
      </c>
      <c r="I47" s="252">
        <v>-2.7</v>
      </c>
      <c r="J47" s="252">
        <v>-2.5</v>
      </c>
      <c r="K47" s="252">
        <v>0.5</v>
      </c>
      <c r="L47" s="252">
        <v>-11.3</v>
      </c>
      <c r="M47" s="252">
        <v>0</v>
      </c>
      <c r="N47" s="252">
        <v>0</v>
      </c>
    </row>
    <row r="48" spans="1:14" ht="12" customHeight="1" x14ac:dyDescent="0.2">
      <c r="A48" s="246"/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</row>
    <row r="49" spans="1:9" ht="12" customHeight="1" x14ac:dyDescent="0.2">
      <c r="A49" s="419"/>
      <c r="B49" s="419"/>
    </row>
    <row r="50" spans="1:9" ht="12" customHeight="1" x14ac:dyDescent="0.2">
      <c r="A50" s="420"/>
      <c r="B50" s="420"/>
      <c r="C50" s="420"/>
      <c r="D50" s="420"/>
      <c r="E50" s="420"/>
      <c r="F50" s="420"/>
      <c r="G50" s="420"/>
      <c r="H50" s="420"/>
      <c r="I50" s="420"/>
    </row>
    <row r="51" spans="1:9" ht="12" customHeight="1" x14ac:dyDescent="0.2">
      <c r="A51" s="254"/>
    </row>
  </sheetData>
  <mergeCells count="13">
    <mergeCell ref="A49:B49"/>
    <mergeCell ref="A50:I50"/>
    <mergeCell ref="B28:N28"/>
    <mergeCell ref="A1:N1"/>
    <mergeCell ref="B30:N30"/>
    <mergeCell ref="B36:N36"/>
    <mergeCell ref="B42:N42"/>
    <mergeCell ref="A4:A5"/>
    <mergeCell ref="A28:A29"/>
    <mergeCell ref="B4:N4"/>
    <mergeCell ref="B6:N6"/>
    <mergeCell ref="B13:N13"/>
    <mergeCell ref="B20:N20"/>
  </mergeCells>
  <phoneticPr fontId="8" type="noConversion"/>
  <pageMargins left="0.59055118110236227" right="0.59055118110236227" top="0.78740157480314965" bottom="0.59055118110236227" header="0.31496062992125984" footer="0.23622047244094491"/>
  <pageSetup paperSize="9" firstPageNumber="14" pageOrder="overThenDown" orientation="portrait" r:id="rId1"/>
  <headerFooter alignWithMargins="0">
    <oddHeader>&amp;C&amp;"Source Sans Pro,Standard"&amp;8– &amp;P –</oddHeader>
    <oddFooter>&amp;C&amp;"Source Sans Pro,Standard"&amp;7&amp;K000000 Amt für Statistik Berlin-Brandenburg — SB E I 2 – m 11 / 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"/>
  <dimension ref="A1:HY50"/>
  <sheetViews>
    <sheetView zoomScaleNormal="100" workbookViewId="0">
      <pane ySplit="5" topLeftCell="A6" activePane="bottomLeft" state="frozen"/>
      <selection activeCell="A2" sqref="A2"/>
      <selection pane="bottomLeft" sqref="A1:O1"/>
    </sheetView>
  </sheetViews>
  <sheetFormatPr baseColWidth="10" defaultColWidth="11.5703125" defaultRowHeight="11.25" x14ac:dyDescent="0.2"/>
  <cols>
    <col min="1" max="1" width="5" style="152" customWidth="1"/>
    <col min="2" max="2" width="22.7109375" style="152" customWidth="1"/>
    <col min="3" max="14" width="5.28515625" style="152" customWidth="1"/>
    <col min="15" max="15" width="5.28515625" style="259" customWidth="1"/>
    <col min="16" max="16384" width="11.5703125" style="152"/>
  </cols>
  <sheetData>
    <row r="1" spans="1:15" s="255" customFormat="1" ht="24" customHeight="1" x14ac:dyDescent="0.2">
      <c r="A1" s="357" t="s">
        <v>357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255" customFormat="1" ht="12" customHeight="1" x14ac:dyDescent="0.2">
      <c r="A2" s="233" t="s">
        <v>342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5" ht="12" customHeight="1" x14ac:dyDescent="0.2">
      <c r="A3" s="257"/>
      <c r="B3" s="257"/>
      <c r="C3" s="258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</row>
    <row r="4" spans="1:15" s="261" customFormat="1" ht="12" customHeight="1" x14ac:dyDescent="0.2">
      <c r="A4" s="432" t="s">
        <v>180</v>
      </c>
      <c r="B4" s="434" t="s">
        <v>181</v>
      </c>
      <c r="C4" s="421" t="s">
        <v>325</v>
      </c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260"/>
    </row>
    <row r="5" spans="1:15" s="261" customFormat="1" ht="36" customHeight="1" x14ac:dyDescent="0.2">
      <c r="A5" s="433"/>
      <c r="B5" s="435"/>
      <c r="C5" s="239" t="s">
        <v>233</v>
      </c>
      <c r="D5" s="240" t="s">
        <v>232</v>
      </c>
      <c r="E5" s="240" t="s">
        <v>231</v>
      </c>
      <c r="F5" s="240" t="s">
        <v>230</v>
      </c>
      <c r="G5" s="240" t="s">
        <v>83</v>
      </c>
      <c r="H5" s="240" t="s">
        <v>229</v>
      </c>
      <c r="I5" s="240" t="s">
        <v>228</v>
      </c>
      <c r="J5" s="240" t="s">
        <v>227</v>
      </c>
      <c r="K5" s="240" t="s">
        <v>226</v>
      </c>
      <c r="L5" s="240" t="s">
        <v>225</v>
      </c>
      <c r="M5" s="240" t="s">
        <v>224</v>
      </c>
      <c r="N5" s="240" t="s">
        <v>223</v>
      </c>
      <c r="O5" s="262" t="s">
        <v>245</v>
      </c>
    </row>
    <row r="6" spans="1:15" s="261" customFormat="1" ht="12" customHeight="1" x14ac:dyDescent="0.2">
      <c r="A6" s="263"/>
      <c r="B6" s="264"/>
      <c r="C6" s="265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266"/>
    </row>
    <row r="7" spans="1:15" s="269" customFormat="1" ht="12" customHeight="1" x14ac:dyDescent="0.2">
      <c r="A7" s="267" t="s">
        <v>97</v>
      </c>
      <c r="B7" s="101" t="s">
        <v>176</v>
      </c>
      <c r="C7" s="268">
        <v>102.8</v>
      </c>
      <c r="D7" s="268">
        <v>165.2</v>
      </c>
      <c r="E7" s="268">
        <v>79.2</v>
      </c>
      <c r="F7" s="268">
        <v>95.7</v>
      </c>
      <c r="G7" s="268">
        <v>108.7</v>
      </c>
      <c r="H7" s="268">
        <v>112.1</v>
      </c>
      <c r="I7" s="268">
        <v>107</v>
      </c>
      <c r="J7" s="268">
        <v>83.6</v>
      </c>
      <c r="K7" s="268">
        <v>114.5</v>
      </c>
      <c r="L7" s="268">
        <v>101.9</v>
      </c>
      <c r="M7" s="268">
        <v>107.8</v>
      </c>
      <c r="N7" s="268">
        <v>0</v>
      </c>
      <c r="O7" s="268">
        <v>107.13636363636364</v>
      </c>
    </row>
    <row r="8" spans="1:15" ht="12" customHeight="1" x14ac:dyDescent="0.2">
      <c r="A8" s="270" t="s">
        <v>242</v>
      </c>
      <c r="B8" s="271" t="s">
        <v>280</v>
      </c>
      <c r="C8" s="245">
        <v>98.8</v>
      </c>
      <c r="D8" s="245">
        <v>93.3</v>
      </c>
      <c r="E8" s="245">
        <v>93.3</v>
      </c>
      <c r="F8" s="245">
        <v>91.6</v>
      </c>
      <c r="G8" s="245">
        <v>82.3</v>
      </c>
      <c r="H8" s="245">
        <v>84.6</v>
      </c>
      <c r="I8" s="245">
        <v>90.2</v>
      </c>
      <c r="J8" s="245">
        <v>71.900000000000006</v>
      </c>
      <c r="K8" s="245">
        <v>81.2</v>
      </c>
      <c r="L8" s="245">
        <v>86.5</v>
      </c>
      <c r="M8" s="245">
        <v>93</v>
      </c>
      <c r="N8" s="245">
        <v>0</v>
      </c>
      <c r="O8" s="245">
        <v>87.88181818181819</v>
      </c>
    </row>
    <row r="9" spans="1:15" ht="12" customHeight="1" x14ac:dyDescent="0.2">
      <c r="A9" s="270" t="s">
        <v>243</v>
      </c>
      <c r="B9" s="271" t="s">
        <v>281</v>
      </c>
      <c r="C9" s="245">
        <v>106.5</v>
      </c>
      <c r="D9" s="245">
        <v>248.6</v>
      </c>
      <c r="E9" s="245">
        <v>63.9</v>
      </c>
      <c r="F9" s="245">
        <v>102.2</v>
      </c>
      <c r="G9" s="245">
        <v>139.19999999999999</v>
      </c>
      <c r="H9" s="245">
        <v>144.9</v>
      </c>
      <c r="I9" s="245">
        <v>127.2</v>
      </c>
      <c r="J9" s="245">
        <v>96.8</v>
      </c>
      <c r="K9" s="245">
        <v>153.19999999999999</v>
      </c>
      <c r="L9" s="245">
        <v>121.5</v>
      </c>
      <c r="M9" s="245">
        <v>126.3</v>
      </c>
      <c r="N9" s="245">
        <v>0</v>
      </c>
      <c r="O9" s="245">
        <v>130.02727272727273</v>
      </c>
    </row>
    <row r="10" spans="1:15" ht="12" customHeight="1" x14ac:dyDescent="0.2">
      <c r="A10" s="270" t="s">
        <v>216</v>
      </c>
      <c r="B10" s="271" t="s">
        <v>282</v>
      </c>
      <c r="C10" s="245">
        <v>63.4</v>
      </c>
      <c r="D10" s="245">
        <v>56.4</v>
      </c>
      <c r="E10" s="245">
        <v>63.2</v>
      </c>
      <c r="F10" s="245">
        <v>37.5</v>
      </c>
      <c r="G10" s="245">
        <v>53.2</v>
      </c>
      <c r="H10" s="245">
        <v>50.4</v>
      </c>
      <c r="I10" s="245">
        <v>44.5</v>
      </c>
      <c r="J10" s="245">
        <v>16.399999999999999</v>
      </c>
      <c r="K10" s="245">
        <v>51.4</v>
      </c>
      <c r="L10" s="245">
        <v>34.1</v>
      </c>
      <c r="M10" s="245">
        <v>35</v>
      </c>
      <c r="N10" s="245">
        <v>0</v>
      </c>
      <c r="O10" s="245">
        <v>45.954545454545446</v>
      </c>
    </row>
    <row r="11" spans="1:15" ht="12" customHeight="1" x14ac:dyDescent="0.2">
      <c r="A11" s="270" t="s">
        <v>217</v>
      </c>
      <c r="B11" s="271" t="s">
        <v>283</v>
      </c>
      <c r="C11" s="245">
        <v>125.8</v>
      </c>
      <c r="D11" s="245">
        <v>94.9</v>
      </c>
      <c r="E11" s="245">
        <v>90.5</v>
      </c>
      <c r="F11" s="245">
        <v>83.4</v>
      </c>
      <c r="G11" s="245">
        <v>89.5</v>
      </c>
      <c r="H11" s="245">
        <v>78.2</v>
      </c>
      <c r="I11" s="245">
        <v>95</v>
      </c>
      <c r="J11" s="245">
        <v>96.4</v>
      </c>
      <c r="K11" s="245">
        <v>88.3</v>
      </c>
      <c r="L11" s="245">
        <v>77.7</v>
      </c>
      <c r="M11" s="245">
        <v>90.1</v>
      </c>
      <c r="N11" s="245">
        <v>0</v>
      </c>
      <c r="O11" s="245">
        <v>91.800000000000011</v>
      </c>
    </row>
    <row r="12" spans="1:15" ht="12" customHeight="1" x14ac:dyDescent="0.2">
      <c r="A12" s="272">
        <v>13</v>
      </c>
      <c r="B12" s="273" t="s">
        <v>251</v>
      </c>
      <c r="C12" s="245">
        <v>638.6</v>
      </c>
      <c r="D12" s="274">
        <v>179.7</v>
      </c>
      <c r="E12" s="274">
        <v>203.5</v>
      </c>
      <c r="F12" s="274">
        <v>250.5</v>
      </c>
      <c r="G12" s="274">
        <v>202.8</v>
      </c>
      <c r="H12" s="274">
        <v>274.39999999999998</v>
      </c>
      <c r="I12" s="274">
        <v>429.4</v>
      </c>
      <c r="J12" s="274">
        <v>262.39999999999998</v>
      </c>
      <c r="K12" s="274">
        <v>345.6</v>
      </c>
      <c r="L12" s="274">
        <v>452.9</v>
      </c>
      <c r="M12" s="274">
        <v>620.79999999999995</v>
      </c>
      <c r="N12" s="274">
        <v>0</v>
      </c>
      <c r="O12" s="274">
        <v>350.9636363636364</v>
      </c>
    </row>
    <row r="13" spans="1:15" s="141" customFormat="1" ht="22.15" customHeight="1" x14ac:dyDescent="0.2">
      <c r="A13" s="272" t="s">
        <v>266</v>
      </c>
      <c r="B13" s="273" t="s">
        <v>284</v>
      </c>
      <c r="C13" s="245">
        <v>92.8</v>
      </c>
      <c r="D13" s="245">
        <v>84.3</v>
      </c>
      <c r="E13" s="245">
        <v>90.7</v>
      </c>
      <c r="F13" s="245">
        <v>94.7</v>
      </c>
      <c r="G13" s="245">
        <v>79.8</v>
      </c>
      <c r="H13" s="245">
        <v>81.900000000000006</v>
      </c>
      <c r="I13" s="245">
        <v>90.2</v>
      </c>
      <c r="J13" s="245">
        <v>77.3</v>
      </c>
      <c r="K13" s="245">
        <v>84.6</v>
      </c>
      <c r="L13" s="245">
        <v>82.7</v>
      </c>
      <c r="M13" s="245">
        <v>77.5</v>
      </c>
      <c r="N13" s="245">
        <v>0</v>
      </c>
      <c r="O13" s="245">
        <v>85.13636363636364</v>
      </c>
    </row>
    <row r="14" spans="1:15" ht="12" customHeight="1" x14ac:dyDescent="0.2">
      <c r="A14" s="272" t="s">
        <v>27</v>
      </c>
      <c r="B14" s="272" t="s">
        <v>106</v>
      </c>
      <c r="C14" s="245">
        <v>75.3</v>
      </c>
      <c r="D14" s="245">
        <v>74</v>
      </c>
      <c r="E14" s="245">
        <v>61.4</v>
      </c>
      <c r="F14" s="245">
        <v>53.3</v>
      </c>
      <c r="G14" s="245">
        <v>67.599999999999994</v>
      </c>
      <c r="H14" s="245">
        <v>63.5</v>
      </c>
      <c r="I14" s="245">
        <v>59.8</v>
      </c>
      <c r="J14" s="245">
        <v>59.4</v>
      </c>
      <c r="K14" s="245">
        <v>51.6</v>
      </c>
      <c r="L14" s="245">
        <v>63</v>
      </c>
      <c r="M14" s="245">
        <v>76.900000000000006</v>
      </c>
      <c r="N14" s="245">
        <v>0</v>
      </c>
      <c r="O14" s="245">
        <v>64.163636363636371</v>
      </c>
    </row>
    <row r="15" spans="1:15" ht="12" customHeight="1" x14ac:dyDescent="0.2">
      <c r="A15" s="272" t="s">
        <v>149</v>
      </c>
      <c r="B15" s="272" t="s">
        <v>254</v>
      </c>
      <c r="C15" s="245">
        <v>127.3</v>
      </c>
      <c r="D15" s="245">
        <v>95.8</v>
      </c>
      <c r="E15" s="245">
        <v>90.9</v>
      </c>
      <c r="F15" s="245">
        <v>84</v>
      </c>
      <c r="G15" s="245">
        <v>90.1</v>
      </c>
      <c r="H15" s="245">
        <v>77.900000000000006</v>
      </c>
      <c r="I15" s="245">
        <v>95.2</v>
      </c>
      <c r="J15" s="245">
        <v>96.4</v>
      </c>
      <c r="K15" s="245">
        <v>88.5</v>
      </c>
      <c r="L15" s="245">
        <v>77.099999999999994</v>
      </c>
      <c r="M15" s="245">
        <v>90.2</v>
      </c>
      <c r="N15" s="245">
        <v>0</v>
      </c>
      <c r="O15" s="245">
        <v>92.127272727272739</v>
      </c>
    </row>
    <row r="16" spans="1:15" ht="22.35" customHeight="1" x14ac:dyDescent="0.2">
      <c r="A16" s="272" t="s">
        <v>267</v>
      </c>
      <c r="B16" s="272" t="s">
        <v>285</v>
      </c>
      <c r="C16" s="245">
        <v>135</v>
      </c>
      <c r="D16" s="245">
        <v>124.1</v>
      </c>
      <c r="E16" s="245">
        <v>127.3</v>
      </c>
      <c r="F16" s="245">
        <v>123.8</v>
      </c>
      <c r="G16" s="245">
        <v>100.7</v>
      </c>
      <c r="H16" s="245">
        <v>103.9</v>
      </c>
      <c r="I16" s="245">
        <v>110.9</v>
      </c>
      <c r="J16" s="245">
        <v>74.599999999999994</v>
      </c>
      <c r="K16" s="245">
        <v>105.5</v>
      </c>
      <c r="L16" s="245">
        <v>111.9</v>
      </c>
      <c r="M16" s="245">
        <v>119.4</v>
      </c>
      <c r="N16" s="245">
        <v>0</v>
      </c>
      <c r="O16" s="245">
        <v>112.46363636363638</v>
      </c>
    </row>
    <row r="17" spans="1:233" ht="12" customHeight="1" x14ac:dyDescent="0.2">
      <c r="A17" s="272" t="s">
        <v>20</v>
      </c>
      <c r="B17" s="272" t="s">
        <v>29</v>
      </c>
      <c r="C17" s="245">
        <v>73</v>
      </c>
      <c r="D17" s="245">
        <v>84.8</v>
      </c>
      <c r="E17" s="245">
        <v>95.7</v>
      </c>
      <c r="F17" s="245">
        <v>72.400000000000006</v>
      </c>
      <c r="G17" s="245">
        <v>75.599999999999994</v>
      </c>
      <c r="H17" s="245">
        <v>94</v>
      </c>
      <c r="I17" s="245">
        <v>83.9</v>
      </c>
      <c r="J17" s="245">
        <v>68.2</v>
      </c>
      <c r="K17" s="245">
        <v>75.099999999999994</v>
      </c>
      <c r="L17" s="245">
        <v>69</v>
      </c>
      <c r="M17" s="245">
        <v>83.3</v>
      </c>
      <c r="N17" s="245">
        <v>0</v>
      </c>
      <c r="O17" s="245">
        <v>79.545454545454547</v>
      </c>
    </row>
    <row r="18" spans="1:233" ht="22.35" customHeight="1" x14ac:dyDescent="0.2">
      <c r="A18" s="272" t="s">
        <v>268</v>
      </c>
      <c r="B18" s="272" t="s">
        <v>286</v>
      </c>
      <c r="C18" s="245">
        <v>50</v>
      </c>
      <c r="D18" s="245">
        <v>41.1</v>
      </c>
      <c r="E18" s="245">
        <v>46.2</v>
      </c>
      <c r="F18" s="245">
        <v>62.8</v>
      </c>
      <c r="G18" s="245">
        <v>48.7</v>
      </c>
      <c r="H18" s="245">
        <v>85.6</v>
      </c>
      <c r="I18" s="245">
        <v>43.5</v>
      </c>
      <c r="J18" s="245">
        <v>39.200000000000003</v>
      </c>
      <c r="K18" s="245">
        <v>45.8</v>
      </c>
      <c r="L18" s="245">
        <v>60.5</v>
      </c>
      <c r="M18" s="245">
        <v>47.7</v>
      </c>
      <c r="N18" s="245">
        <v>0</v>
      </c>
      <c r="O18" s="245">
        <v>51.918181818181822</v>
      </c>
    </row>
    <row r="19" spans="1:233" ht="12" customHeight="1" x14ac:dyDescent="0.2">
      <c r="A19" s="272" t="s">
        <v>152</v>
      </c>
      <c r="B19" s="272" t="s">
        <v>22</v>
      </c>
      <c r="C19" s="245">
        <v>77.3</v>
      </c>
      <c r="D19" s="245">
        <v>76.5</v>
      </c>
      <c r="E19" s="245">
        <v>92.7</v>
      </c>
      <c r="F19" s="245">
        <v>97.1</v>
      </c>
      <c r="G19" s="245">
        <v>65</v>
      </c>
      <c r="H19" s="245">
        <v>97.5</v>
      </c>
      <c r="I19" s="245">
        <v>122.7</v>
      </c>
      <c r="J19" s="245">
        <v>82.7</v>
      </c>
      <c r="K19" s="245">
        <v>89.3</v>
      </c>
      <c r="L19" s="245">
        <v>80.099999999999994</v>
      </c>
      <c r="M19" s="245">
        <v>81.5</v>
      </c>
      <c r="N19" s="245">
        <v>0</v>
      </c>
      <c r="O19" s="245">
        <v>87.490909090909099</v>
      </c>
    </row>
    <row r="20" spans="1:233" ht="12" customHeight="1" x14ac:dyDescent="0.2">
      <c r="A20" s="272" t="s">
        <v>154</v>
      </c>
      <c r="B20" s="272" t="s">
        <v>100</v>
      </c>
      <c r="C20" s="245">
        <v>61.9</v>
      </c>
      <c r="D20" s="245">
        <v>58.8</v>
      </c>
      <c r="E20" s="245">
        <v>64.8</v>
      </c>
      <c r="F20" s="245">
        <v>57</v>
      </c>
      <c r="G20" s="245">
        <v>51.5</v>
      </c>
      <c r="H20" s="245">
        <v>58</v>
      </c>
      <c r="I20" s="245">
        <v>65</v>
      </c>
      <c r="J20" s="245">
        <v>42.5</v>
      </c>
      <c r="K20" s="245">
        <v>56.6</v>
      </c>
      <c r="L20" s="245">
        <v>61.4</v>
      </c>
      <c r="M20" s="245">
        <v>52.5</v>
      </c>
      <c r="N20" s="245">
        <v>0</v>
      </c>
      <c r="O20" s="245">
        <v>57.272727272727273</v>
      </c>
    </row>
    <row r="21" spans="1:233" ht="22.35" customHeight="1" x14ac:dyDescent="0.2">
      <c r="A21" s="272" t="s">
        <v>323</v>
      </c>
      <c r="B21" s="272" t="s">
        <v>248</v>
      </c>
      <c r="C21" s="245">
        <v>153.30000000000001</v>
      </c>
      <c r="D21" s="245">
        <v>124.1</v>
      </c>
      <c r="E21" s="245">
        <v>78.900000000000006</v>
      </c>
      <c r="F21" s="245">
        <v>161.80000000000001</v>
      </c>
      <c r="G21" s="245">
        <v>233.4</v>
      </c>
      <c r="H21" s="245">
        <v>231.4</v>
      </c>
      <c r="I21" s="245">
        <v>189.8</v>
      </c>
      <c r="J21" s="245">
        <v>158.9</v>
      </c>
      <c r="K21" s="245">
        <v>237.6</v>
      </c>
      <c r="L21" s="245">
        <v>199.1</v>
      </c>
      <c r="M21" s="245">
        <v>204</v>
      </c>
      <c r="N21" s="245">
        <v>0</v>
      </c>
      <c r="O21" s="245">
        <v>179.29999999999998</v>
      </c>
    </row>
    <row r="22" spans="1:233" ht="12" customHeight="1" x14ac:dyDescent="0.2">
      <c r="A22" s="273" t="s">
        <v>151</v>
      </c>
      <c r="B22" s="272" t="s">
        <v>101</v>
      </c>
      <c r="C22" s="245">
        <v>43.6</v>
      </c>
      <c r="D22" s="245">
        <v>670</v>
      </c>
      <c r="E22" s="245">
        <v>22.7</v>
      </c>
      <c r="F22" s="245">
        <v>9.3000000000000007</v>
      </c>
      <c r="G22" s="245">
        <v>5.8</v>
      </c>
      <c r="H22" s="245">
        <v>7.7</v>
      </c>
      <c r="I22" s="245">
        <v>43.6</v>
      </c>
      <c r="J22" s="245">
        <v>3.4</v>
      </c>
      <c r="K22" s="245">
        <v>48.3</v>
      </c>
      <c r="L22" s="245">
        <v>5.8</v>
      </c>
      <c r="M22" s="245">
        <v>16.600000000000001</v>
      </c>
      <c r="N22" s="245">
        <v>0</v>
      </c>
      <c r="O22" s="245">
        <v>79.709090909090904</v>
      </c>
    </row>
    <row r="23" spans="1:233" ht="12" customHeight="1" x14ac:dyDescent="0.2">
      <c r="A23" s="273"/>
      <c r="B23" s="272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</row>
    <row r="24" spans="1:233" s="261" customFormat="1" ht="12" customHeight="1" x14ac:dyDescent="0.2">
      <c r="A24" s="432" t="s">
        <v>23</v>
      </c>
      <c r="B24" s="434" t="s">
        <v>181</v>
      </c>
      <c r="C24" s="430" t="s">
        <v>292</v>
      </c>
      <c r="D24" s="431"/>
      <c r="E24" s="431"/>
      <c r="F24" s="431"/>
      <c r="G24" s="431"/>
      <c r="H24" s="431"/>
      <c r="I24" s="431"/>
      <c r="J24" s="431"/>
      <c r="K24" s="431"/>
      <c r="L24" s="431"/>
      <c r="M24" s="431"/>
      <c r="N24" s="431"/>
      <c r="O24" s="275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238"/>
      <c r="BT24" s="238"/>
      <c r="BU24" s="238"/>
      <c r="BV24" s="238"/>
      <c r="BW24" s="238"/>
      <c r="BX24" s="238"/>
      <c r="BY24" s="238"/>
      <c r="BZ24" s="238"/>
      <c r="CA24" s="238"/>
      <c r="CB24" s="238"/>
      <c r="CC24" s="238"/>
      <c r="CD24" s="238"/>
      <c r="CE24" s="238"/>
      <c r="CF24" s="238"/>
      <c r="CG24" s="238"/>
      <c r="CH24" s="238"/>
      <c r="CI24" s="238"/>
      <c r="CJ24" s="238"/>
      <c r="CK24" s="238"/>
      <c r="CL24" s="238"/>
      <c r="CM24" s="238"/>
      <c r="CN24" s="238"/>
      <c r="CO24" s="238"/>
      <c r="CP24" s="238"/>
      <c r="CQ24" s="238"/>
      <c r="CR24" s="238"/>
      <c r="CS24" s="238"/>
      <c r="CT24" s="238"/>
      <c r="CU24" s="238"/>
      <c r="CV24" s="238"/>
      <c r="CW24" s="238"/>
      <c r="CX24" s="238"/>
      <c r="CY24" s="238"/>
      <c r="CZ24" s="238"/>
      <c r="DA24" s="238"/>
      <c r="DB24" s="238"/>
      <c r="DC24" s="238"/>
      <c r="DD24" s="238"/>
      <c r="DE24" s="238"/>
      <c r="DF24" s="238"/>
      <c r="DG24" s="238"/>
      <c r="DH24" s="238"/>
      <c r="DI24" s="238"/>
      <c r="DJ24" s="238"/>
      <c r="DK24" s="238"/>
      <c r="DL24" s="238"/>
      <c r="DM24" s="238"/>
      <c r="DN24" s="238"/>
      <c r="DO24" s="238"/>
      <c r="DP24" s="238"/>
      <c r="DQ24" s="238"/>
      <c r="DR24" s="238"/>
      <c r="DS24" s="238"/>
      <c r="DT24" s="238"/>
      <c r="DU24" s="238"/>
      <c r="DV24" s="238"/>
      <c r="DW24" s="238"/>
      <c r="DX24" s="238"/>
      <c r="DY24" s="238"/>
      <c r="DZ24" s="238"/>
      <c r="EA24" s="238"/>
      <c r="EB24" s="238"/>
      <c r="EC24" s="238"/>
      <c r="ED24" s="238"/>
      <c r="EE24" s="238"/>
      <c r="EF24" s="238"/>
      <c r="EG24" s="238"/>
      <c r="EH24" s="238"/>
      <c r="EI24" s="238"/>
      <c r="EJ24" s="238"/>
      <c r="EK24" s="238"/>
      <c r="EL24" s="238"/>
      <c r="EM24" s="238"/>
      <c r="EN24" s="238"/>
      <c r="EO24" s="238"/>
      <c r="EP24" s="238"/>
      <c r="EQ24" s="238"/>
      <c r="ER24" s="238"/>
      <c r="ES24" s="238"/>
      <c r="ET24" s="238"/>
      <c r="EU24" s="238"/>
      <c r="EV24" s="238"/>
      <c r="EW24" s="238"/>
      <c r="EX24" s="238"/>
      <c r="EY24" s="238"/>
      <c r="EZ24" s="238"/>
      <c r="FA24" s="238"/>
      <c r="FB24" s="238"/>
      <c r="FC24" s="238"/>
      <c r="FD24" s="238"/>
      <c r="FE24" s="238"/>
      <c r="FF24" s="238"/>
      <c r="FG24" s="238"/>
      <c r="FH24" s="238"/>
      <c r="FI24" s="238"/>
      <c r="FJ24" s="238"/>
      <c r="FK24" s="238"/>
      <c r="FL24" s="238"/>
      <c r="FM24" s="238"/>
      <c r="FN24" s="238"/>
      <c r="FO24" s="238"/>
      <c r="FP24" s="238"/>
      <c r="FQ24" s="238"/>
      <c r="FR24" s="238"/>
      <c r="FS24" s="238"/>
      <c r="FT24" s="238"/>
      <c r="FU24" s="238"/>
      <c r="FV24" s="238"/>
      <c r="FW24" s="238"/>
      <c r="FX24" s="238"/>
      <c r="FY24" s="238"/>
      <c r="FZ24" s="238"/>
      <c r="GA24" s="238"/>
      <c r="GB24" s="238"/>
      <c r="GC24" s="238"/>
      <c r="GD24" s="238"/>
      <c r="GE24" s="238"/>
      <c r="GF24" s="238"/>
      <c r="GG24" s="238"/>
      <c r="GH24" s="238"/>
      <c r="GI24" s="238"/>
      <c r="GJ24" s="238"/>
      <c r="GK24" s="238"/>
      <c r="GL24" s="238"/>
      <c r="GM24" s="238"/>
      <c r="GN24" s="238"/>
      <c r="GO24" s="238"/>
      <c r="GP24" s="238"/>
      <c r="GQ24" s="238"/>
      <c r="GR24" s="238"/>
      <c r="GS24" s="238"/>
      <c r="GT24" s="238"/>
      <c r="GU24" s="238"/>
      <c r="GV24" s="238"/>
      <c r="GW24" s="238"/>
      <c r="GX24" s="238"/>
      <c r="GY24" s="238"/>
      <c r="GZ24" s="238"/>
      <c r="HA24" s="238"/>
      <c r="HB24" s="238"/>
      <c r="HC24" s="238"/>
      <c r="HD24" s="238"/>
      <c r="HE24" s="238"/>
      <c r="HF24" s="238"/>
      <c r="HG24" s="238"/>
      <c r="HH24" s="238"/>
      <c r="HI24" s="238"/>
      <c r="HJ24" s="238"/>
      <c r="HK24" s="238"/>
      <c r="HL24" s="238"/>
      <c r="HM24" s="238"/>
      <c r="HN24" s="238"/>
      <c r="HO24" s="238"/>
      <c r="HP24" s="238"/>
      <c r="HQ24" s="238"/>
      <c r="HR24" s="238"/>
      <c r="HS24" s="238"/>
      <c r="HT24" s="238"/>
      <c r="HU24" s="238"/>
      <c r="HV24" s="238"/>
      <c r="HW24" s="238"/>
      <c r="HX24" s="238"/>
      <c r="HY24" s="238"/>
    </row>
    <row r="25" spans="1:233" s="261" customFormat="1" ht="36" customHeight="1" x14ac:dyDescent="0.2">
      <c r="A25" s="433"/>
      <c r="B25" s="435"/>
      <c r="C25" s="239" t="s">
        <v>233</v>
      </c>
      <c r="D25" s="240" t="s">
        <v>232</v>
      </c>
      <c r="E25" s="240" t="s">
        <v>231</v>
      </c>
      <c r="F25" s="240" t="s">
        <v>230</v>
      </c>
      <c r="G25" s="240" t="s">
        <v>83</v>
      </c>
      <c r="H25" s="240" t="s">
        <v>229</v>
      </c>
      <c r="I25" s="240" t="s">
        <v>228</v>
      </c>
      <c r="J25" s="240" t="s">
        <v>227</v>
      </c>
      <c r="K25" s="240" t="s">
        <v>226</v>
      </c>
      <c r="L25" s="240" t="s">
        <v>225</v>
      </c>
      <c r="M25" s="240" t="s">
        <v>224</v>
      </c>
      <c r="N25" s="240" t="s">
        <v>223</v>
      </c>
      <c r="O25" s="262" t="s">
        <v>245</v>
      </c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38"/>
      <c r="BR25" s="238"/>
      <c r="BS25" s="238"/>
      <c r="BT25" s="238"/>
      <c r="BU25" s="238"/>
      <c r="BV25" s="238"/>
      <c r="BW25" s="238"/>
      <c r="BX25" s="238"/>
      <c r="BY25" s="238"/>
      <c r="BZ25" s="238"/>
      <c r="CA25" s="238"/>
      <c r="CB25" s="238"/>
      <c r="CC25" s="238"/>
      <c r="CD25" s="238"/>
      <c r="CE25" s="238"/>
      <c r="CF25" s="238"/>
      <c r="CG25" s="238"/>
      <c r="CH25" s="238"/>
      <c r="CI25" s="238"/>
      <c r="CJ25" s="238"/>
      <c r="CK25" s="238"/>
      <c r="CL25" s="238"/>
      <c r="CM25" s="238"/>
      <c r="CN25" s="238"/>
      <c r="CO25" s="238"/>
      <c r="CP25" s="238"/>
      <c r="CQ25" s="238"/>
      <c r="CR25" s="238"/>
      <c r="CS25" s="238"/>
      <c r="CT25" s="238"/>
      <c r="CU25" s="238"/>
      <c r="CV25" s="238"/>
      <c r="CW25" s="238"/>
      <c r="CX25" s="238"/>
      <c r="CY25" s="238"/>
      <c r="CZ25" s="238"/>
      <c r="DA25" s="238"/>
      <c r="DB25" s="238"/>
      <c r="DC25" s="238"/>
      <c r="DD25" s="238"/>
      <c r="DE25" s="238"/>
      <c r="DF25" s="238"/>
      <c r="DG25" s="238"/>
      <c r="DH25" s="238"/>
      <c r="DI25" s="238"/>
      <c r="DJ25" s="238"/>
      <c r="DK25" s="238"/>
      <c r="DL25" s="238"/>
      <c r="DM25" s="238"/>
      <c r="DN25" s="238"/>
      <c r="DO25" s="238"/>
      <c r="DP25" s="238"/>
      <c r="DQ25" s="238"/>
      <c r="DR25" s="238"/>
      <c r="DS25" s="238"/>
      <c r="DT25" s="238"/>
      <c r="DU25" s="238"/>
      <c r="DV25" s="238"/>
      <c r="DW25" s="238"/>
      <c r="DX25" s="238"/>
      <c r="DY25" s="238"/>
      <c r="DZ25" s="238"/>
      <c r="EA25" s="238"/>
      <c r="EB25" s="238"/>
      <c r="EC25" s="238"/>
      <c r="ED25" s="238"/>
      <c r="EE25" s="238"/>
      <c r="EF25" s="238"/>
      <c r="EG25" s="238"/>
      <c r="EH25" s="238"/>
      <c r="EI25" s="238"/>
      <c r="EJ25" s="238"/>
      <c r="EK25" s="238"/>
      <c r="EL25" s="238"/>
      <c r="EM25" s="238"/>
      <c r="EN25" s="238"/>
      <c r="EO25" s="238"/>
      <c r="EP25" s="238"/>
      <c r="EQ25" s="238"/>
      <c r="ER25" s="238"/>
      <c r="ES25" s="238"/>
      <c r="ET25" s="238"/>
      <c r="EU25" s="238"/>
      <c r="EV25" s="238"/>
      <c r="EW25" s="238"/>
      <c r="EX25" s="238"/>
      <c r="EY25" s="238"/>
      <c r="EZ25" s="238"/>
      <c r="FA25" s="238"/>
      <c r="FB25" s="238"/>
      <c r="FC25" s="238"/>
      <c r="FD25" s="238"/>
      <c r="FE25" s="238"/>
      <c r="FF25" s="238"/>
      <c r="FG25" s="238"/>
      <c r="FH25" s="238"/>
      <c r="FI25" s="238"/>
      <c r="FJ25" s="238"/>
      <c r="FK25" s="238"/>
      <c r="FL25" s="238"/>
      <c r="FM25" s="238"/>
      <c r="FN25" s="238"/>
      <c r="FO25" s="238"/>
      <c r="FP25" s="238"/>
      <c r="FQ25" s="238"/>
      <c r="FR25" s="238"/>
      <c r="FS25" s="238"/>
      <c r="FT25" s="238"/>
      <c r="FU25" s="238"/>
      <c r="FV25" s="238"/>
      <c r="FW25" s="238"/>
      <c r="FX25" s="238"/>
      <c r="FY25" s="238"/>
      <c r="FZ25" s="238"/>
      <c r="GA25" s="238"/>
      <c r="GB25" s="238"/>
      <c r="GC25" s="238"/>
      <c r="GD25" s="238"/>
      <c r="GE25" s="238"/>
      <c r="GF25" s="238"/>
      <c r="GG25" s="238"/>
      <c r="GH25" s="238"/>
      <c r="GI25" s="238"/>
      <c r="GJ25" s="238"/>
      <c r="GK25" s="238"/>
      <c r="GL25" s="238"/>
      <c r="GM25" s="238"/>
      <c r="GN25" s="238"/>
      <c r="GO25" s="238"/>
      <c r="GP25" s="238"/>
      <c r="GQ25" s="238"/>
      <c r="GR25" s="238"/>
      <c r="GS25" s="238"/>
      <c r="GT25" s="238"/>
      <c r="GU25" s="238"/>
      <c r="GV25" s="238"/>
      <c r="GW25" s="238"/>
      <c r="GX25" s="238"/>
      <c r="GY25" s="238"/>
      <c r="GZ25" s="238"/>
      <c r="HA25" s="238"/>
      <c r="HB25" s="238"/>
      <c r="HC25" s="238"/>
      <c r="HD25" s="238"/>
      <c r="HE25" s="238"/>
      <c r="HF25" s="238"/>
      <c r="HG25" s="238"/>
      <c r="HH25" s="238"/>
      <c r="HI25" s="238"/>
      <c r="HJ25" s="238"/>
      <c r="HK25" s="238"/>
      <c r="HL25" s="238"/>
      <c r="HM25" s="238"/>
      <c r="HN25" s="238"/>
      <c r="HO25" s="238"/>
      <c r="HP25" s="238"/>
      <c r="HQ25" s="238"/>
      <c r="HR25" s="238"/>
      <c r="HS25" s="238"/>
      <c r="HT25" s="238"/>
      <c r="HU25" s="238"/>
      <c r="HV25" s="238"/>
      <c r="HW25" s="238"/>
      <c r="HX25" s="238"/>
      <c r="HY25" s="238"/>
    </row>
    <row r="26" spans="1:233" s="261" customFormat="1" ht="12" customHeight="1" x14ac:dyDescent="0.2">
      <c r="A26" s="263"/>
      <c r="B26" s="264"/>
      <c r="C26" s="265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266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238"/>
      <c r="BT26" s="238"/>
      <c r="BU26" s="238"/>
      <c r="BV26" s="238"/>
      <c r="BW26" s="238"/>
      <c r="BX26" s="238"/>
      <c r="BY26" s="238"/>
      <c r="BZ26" s="238"/>
      <c r="CA26" s="238"/>
      <c r="CB26" s="238"/>
      <c r="CC26" s="238"/>
      <c r="CD26" s="238"/>
      <c r="CE26" s="238"/>
      <c r="CF26" s="238"/>
      <c r="CG26" s="238"/>
      <c r="CH26" s="238"/>
      <c r="CI26" s="238"/>
      <c r="CJ26" s="238"/>
      <c r="CK26" s="238"/>
      <c r="CL26" s="238"/>
      <c r="CM26" s="238"/>
      <c r="CN26" s="238"/>
      <c r="CO26" s="238"/>
      <c r="CP26" s="238"/>
      <c r="CQ26" s="238"/>
      <c r="CR26" s="238"/>
      <c r="CS26" s="238"/>
      <c r="CT26" s="238"/>
      <c r="CU26" s="238"/>
      <c r="CV26" s="238"/>
      <c r="CW26" s="238"/>
      <c r="CX26" s="238"/>
      <c r="CY26" s="238"/>
      <c r="CZ26" s="238"/>
      <c r="DA26" s="238"/>
      <c r="DB26" s="238"/>
      <c r="DC26" s="238"/>
      <c r="DD26" s="238"/>
      <c r="DE26" s="238"/>
      <c r="DF26" s="238"/>
      <c r="DG26" s="238"/>
      <c r="DH26" s="238"/>
      <c r="DI26" s="238"/>
      <c r="DJ26" s="238"/>
      <c r="DK26" s="238"/>
      <c r="DL26" s="238"/>
      <c r="DM26" s="238"/>
      <c r="DN26" s="238"/>
      <c r="DO26" s="238"/>
      <c r="DP26" s="238"/>
      <c r="DQ26" s="238"/>
      <c r="DR26" s="238"/>
      <c r="DS26" s="238"/>
      <c r="DT26" s="238"/>
      <c r="DU26" s="238"/>
      <c r="DV26" s="238"/>
      <c r="DW26" s="238"/>
      <c r="DX26" s="238"/>
      <c r="DY26" s="238"/>
      <c r="DZ26" s="238"/>
      <c r="EA26" s="238"/>
      <c r="EB26" s="238"/>
      <c r="EC26" s="238"/>
      <c r="ED26" s="238"/>
      <c r="EE26" s="238"/>
      <c r="EF26" s="238"/>
      <c r="EG26" s="238"/>
      <c r="EH26" s="238"/>
      <c r="EI26" s="238"/>
      <c r="EJ26" s="238"/>
      <c r="EK26" s="238"/>
      <c r="EL26" s="238"/>
      <c r="EM26" s="238"/>
      <c r="EN26" s="238"/>
      <c r="EO26" s="238"/>
      <c r="EP26" s="238"/>
      <c r="EQ26" s="238"/>
      <c r="ER26" s="238"/>
      <c r="ES26" s="238"/>
      <c r="ET26" s="238"/>
      <c r="EU26" s="238"/>
      <c r="EV26" s="238"/>
      <c r="EW26" s="238"/>
      <c r="EX26" s="238"/>
      <c r="EY26" s="238"/>
      <c r="EZ26" s="238"/>
      <c r="FA26" s="238"/>
      <c r="FB26" s="238"/>
      <c r="FC26" s="238"/>
      <c r="FD26" s="238"/>
      <c r="FE26" s="238"/>
      <c r="FF26" s="238"/>
      <c r="FG26" s="238"/>
      <c r="FH26" s="238"/>
      <c r="FI26" s="238"/>
      <c r="FJ26" s="238"/>
      <c r="FK26" s="238"/>
      <c r="FL26" s="238"/>
      <c r="FM26" s="238"/>
      <c r="FN26" s="238"/>
      <c r="FO26" s="238"/>
      <c r="FP26" s="238"/>
      <c r="FQ26" s="238"/>
      <c r="FR26" s="238"/>
      <c r="FS26" s="238"/>
      <c r="FT26" s="238"/>
      <c r="FU26" s="238"/>
      <c r="FV26" s="238"/>
      <c r="FW26" s="238"/>
      <c r="FX26" s="238"/>
      <c r="FY26" s="238"/>
      <c r="FZ26" s="238"/>
      <c r="GA26" s="238"/>
      <c r="GB26" s="238"/>
      <c r="GC26" s="238"/>
      <c r="GD26" s="238"/>
      <c r="GE26" s="238"/>
      <c r="GF26" s="238"/>
      <c r="GG26" s="238"/>
      <c r="GH26" s="238"/>
      <c r="GI26" s="238"/>
      <c r="GJ26" s="238"/>
      <c r="GK26" s="238"/>
      <c r="GL26" s="238"/>
      <c r="GM26" s="238"/>
      <c r="GN26" s="238"/>
      <c r="GO26" s="238"/>
      <c r="GP26" s="238"/>
      <c r="GQ26" s="238"/>
      <c r="GR26" s="238"/>
      <c r="GS26" s="238"/>
      <c r="GT26" s="238"/>
      <c r="GU26" s="238"/>
      <c r="GV26" s="238"/>
      <c r="GW26" s="238"/>
      <c r="GX26" s="238"/>
      <c r="GY26" s="238"/>
      <c r="GZ26" s="238"/>
      <c r="HA26" s="238"/>
      <c r="HB26" s="238"/>
      <c r="HC26" s="238"/>
      <c r="HD26" s="238"/>
      <c r="HE26" s="238"/>
      <c r="HF26" s="238"/>
      <c r="HG26" s="238"/>
      <c r="HH26" s="238"/>
      <c r="HI26" s="238"/>
      <c r="HJ26" s="238"/>
      <c r="HK26" s="238"/>
      <c r="HL26" s="238"/>
      <c r="HM26" s="238"/>
      <c r="HN26" s="238"/>
      <c r="HO26" s="238"/>
      <c r="HP26" s="238"/>
      <c r="HQ26" s="238"/>
      <c r="HR26" s="238"/>
      <c r="HS26" s="238"/>
      <c r="HT26" s="238"/>
      <c r="HU26" s="238"/>
      <c r="HV26" s="238"/>
      <c r="HW26" s="238"/>
      <c r="HX26" s="238"/>
      <c r="HY26" s="238"/>
    </row>
    <row r="27" spans="1:233" s="269" customFormat="1" ht="12" customHeight="1" x14ac:dyDescent="0.2">
      <c r="A27" s="267" t="s">
        <v>97</v>
      </c>
      <c r="B27" s="101" t="s">
        <v>176</v>
      </c>
      <c r="C27" s="276">
        <v>-2.7</v>
      </c>
      <c r="D27" s="276">
        <v>-7.8</v>
      </c>
      <c r="E27" s="276">
        <v>-34.299999999999997</v>
      </c>
      <c r="F27" s="276">
        <v>-11.7</v>
      </c>
      <c r="G27" s="276">
        <v>11.6</v>
      </c>
      <c r="H27" s="276">
        <v>-5.3</v>
      </c>
      <c r="I27" s="276">
        <v>-2.9</v>
      </c>
      <c r="J27" s="276">
        <v>-8.1999999999999993</v>
      </c>
      <c r="K27" s="276">
        <v>-0.3</v>
      </c>
      <c r="L27" s="276">
        <v>-7.7</v>
      </c>
      <c r="M27" s="276">
        <v>-8.3000000000000007</v>
      </c>
      <c r="N27" s="276">
        <v>0</v>
      </c>
      <c r="O27" s="276">
        <v>-7.474287508832532</v>
      </c>
    </row>
    <row r="28" spans="1:233" ht="12" customHeight="1" x14ac:dyDescent="0.2">
      <c r="A28" s="270" t="s">
        <v>242</v>
      </c>
      <c r="B28" s="271" t="s">
        <v>280</v>
      </c>
      <c r="C28" s="252">
        <v>10.3</v>
      </c>
      <c r="D28" s="252" t="s">
        <v>50</v>
      </c>
      <c r="E28" s="252">
        <v>7.9</v>
      </c>
      <c r="F28" s="252">
        <v>4.4000000000000004</v>
      </c>
      <c r="G28" s="252">
        <v>-8</v>
      </c>
      <c r="H28" s="252" t="s">
        <v>50</v>
      </c>
      <c r="I28" s="252">
        <v>-5.2</v>
      </c>
      <c r="J28" s="252">
        <v>-10.1</v>
      </c>
      <c r="K28" s="252">
        <v>-1.2</v>
      </c>
      <c r="L28" s="252">
        <v>-10.5</v>
      </c>
      <c r="M28" s="252">
        <v>2.2999999999999998</v>
      </c>
      <c r="N28" s="252">
        <v>0</v>
      </c>
      <c r="O28" s="252">
        <v>-0.95286885245900521</v>
      </c>
    </row>
    <row r="29" spans="1:233" ht="12" customHeight="1" x14ac:dyDescent="0.2">
      <c r="A29" s="270" t="s">
        <v>243</v>
      </c>
      <c r="B29" s="271" t="s">
        <v>281</v>
      </c>
      <c r="C29" s="252">
        <v>-11.4</v>
      </c>
      <c r="D29" s="252">
        <v>-9.9</v>
      </c>
      <c r="E29" s="252">
        <v>-59.3</v>
      </c>
      <c r="F29" s="252">
        <v>-21.9</v>
      </c>
      <c r="G29" s="252">
        <v>31.6</v>
      </c>
      <c r="H29" s="252">
        <v>-7.1</v>
      </c>
      <c r="I29" s="252">
        <v>1.1000000000000001</v>
      </c>
      <c r="J29" s="252">
        <v>-6.5</v>
      </c>
      <c r="K29" s="252">
        <v>2.7</v>
      </c>
      <c r="L29" s="252">
        <v>-3</v>
      </c>
      <c r="M29" s="252">
        <v>-14.5</v>
      </c>
      <c r="N29" s="252">
        <v>0</v>
      </c>
      <c r="O29" s="252">
        <v>-10.443929622440663</v>
      </c>
    </row>
    <row r="30" spans="1:233" ht="12" customHeight="1" x14ac:dyDescent="0.2">
      <c r="A30" s="270" t="s">
        <v>216</v>
      </c>
      <c r="B30" s="271" t="s">
        <v>282</v>
      </c>
      <c r="C30" s="253">
        <v>-22.7</v>
      </c>
      <c r="D30" s="253">
        <v>-5.7</v>
      </c>
      <c r="E30" s="253">
        <v>6.8</v>
      </c>
      <c r="F30" s="253">
        <v>-13.6</v>
      </c>
      <c r="G30" s="253">
        <v>22</v>
      </c>
      <c r="H30" s="253">
        <v>-28.9</v>
      </c>
      <c r="I30" s="253">
        <v>-34</v>
      </c>
      <c r="J30" s="253">
        <v>-63.3</v>
      </c>
      <c r="K30" s="253">
        <v>-27.6</v>
      </c>
      <c r="L30" s="253">
        <v>-56.1</v>
      </c>
      <c r="M30" s="253">
        <v>-51.3</v>
      </c>
      <c r="N30" s="253">
        <v>0</v>
      </c>
      <c r="O30" s="252">
        <v>-26.90861769809139</v>
      </c>
    </row>
    <row r="31" spans="1:233" ht="12" customHeight="1" x14ac:dyDescent="0.2">
      <c r="A31" s="270" t="s">
        <v>217</v>
      </c>
      <c r="B31" s="271" t="s">
        <v>283</v>
      </c>
      <c r="C31" s="253">
        <v>-17.600000000000001</v>
      </c>
      <c r="D31" s="253">
        <v>-31.3</v>
      </c>
      <c r="E31" s="253">
        <v>-36.4</v>
      </c>
      <c r="F31" s="253">
        <v>-33</v>
      </c>
      <c r="G31" s="253">
        <v>-24.6</v>
      </c>
      <c r="H31" s="253">
        <v>-30.5</v>
      </c>
      <c r="I31" s="253">
        <v>-28.5</v>
      </c>
      <c r="J31" s="253">
        <v>-3.6</v>
      </c>
      <c r="K31" s="253">
        <v>-34.700000000000003</v>
      </c>
      <c r="L31" s="253">
        <v>-35.4</v>
      </c>
      <c r="M31" s="253">
        <v>-14.8</v>
      </c>
      <c r="N31" s="253">
        <v>0</v>
      </c>
      <c r="O31" s="252">
        <v>-26.979535758189286</v>
      </c>
    </row>
    <row r="32" spans="1:233" ht="12" customHeight="1" x14ac:dyDescent="0.2">
      <c r="A32" s="272">
        <v>13</v>
      </c>
      <c r="B32" s="272" t="s">
        <v>251</v>
      </c>
      <c r="C32" s="252">
        <v>-76.900000000000006</v>
      </c>
      <c r="D32" s="252">
        <v>-94.1</v>
      </c>
      <c r="E32" s="277">
        <v>-94.1</v>
      </c>
      <c r="F32" s="277">
        <v>-92.5</v>
      </c>
      <c r="G32" s="277">
        <v>-93.3</v>
      </c>
      <c r="H32" s="277">
        <v>-91.1</v>
      </c>
      <c r="I32" s="277">
        <v>-88.9</v>
      </c>
      <c r="J32" s="277">
        <v>-93</v>
      </c>
      <c r="K32" s="277">
        <v>-89.7</v>
      </c>
      <c r="L32" s="277">
        <v>-86</v>
      </c>
      <c r="M32" s="277">
        <v>-81.3</v>
      </c>
      <c r="N32" s="277">
        <v>0</v>
      </c>
      <c r="O32" s="277">
        <v>-89.349716404405115</v>
      </c>
    </row>
    <row r="33" spans="1:15" ht="22.35" customHeight="1" x14ac:dyDescent="0.2">
      <c r="A33" s="272" t="s">
        <v>269</v>
      </c>
      <c r="B33" s="273" t="s">
        <v>284</v>
      </c>
      <c r="C33" s="252">
        <v>5.8</v>
      </c>
      <c r="D33" s="252">
        <v>1.6</v>
      </c>
      <c r="E33" s="252">
        <v>10.7</v>
      </c>
      <c r="F33" s="252">
        <v>7.7</v>
      </c>
      <c r="G33" s="252">
        <v>1.1000000000000001</v>
      </c>
      <c r="H33" s="252">
        <v>3.7</v>
      </c>
      <c r="I33" s="252">
        <v>-2.7</v>
      </c>
      <c r="J33" s="252">
        <v>-5.7</v>
      </c>
      <c r="K33" s="252">
        <v>10.199999999999999</v>
      </c>
      <c r="L33" s="252">
        <v>4.7</v>
      </c>
      <c r="M33" s="252">
        <v>-3.2</v>
      </c>
      <c r="N33" s="252">
        <v>0</v>
      </c>
      <c r="O33" s="252">
        <v>3.025302530253029</v>
      </c>
    </row>
    <row r="34" spans="1:15" ht="12" customHeight="1" x14ac:dyDescent="0.2">
      <c r="A34" s="272" t="s">
        <v>27</v>
      </c>
      <c r="B34" s="272" t="s">
        <v>106</v>
      </c>
      <c r="C34" s="252">
        <v>3.7</v>
      </c>
      <c r="D34" s="252">
        <v>32.9</v>
      </c>
      <c r="E34" s="252">
        <v>17</v>
      </c>
      <c r="F34" s="252">
        <v>-7.9</v>
      </c>
      <c r="G34" s="252">
        <v>13.4</v>
      </c>
      <c r="H34" s="252">
        <v>36</v>
      </c>
      <c r="I34" s="252">
        <v>8.5</v>
      </c>
      <c r="J34" s="252">
        <v>32.299999999999997</v>
      </c>
      <c r="K34" s="252">
        <v>-21.7</v>
      </c>
      <c r="L34" s="252">
        <v>-42.3</v>
      </c>
      <c r="M34" s="252">
        <v>26.9</v>
      </c>
      <c r="N34" s="252">
        <v>0</v>
      </c>
      <c r="O34" s="252">
        <v>3.7026153394064067</v>
      </c>
    </row>
    <row r="35" spans="1:15" ht="12" customHeight="1" x14ac:dyDescent="0.2">
      <c r="A35" s="272" t="s">
        <v>149</v>
      </c>
      <c r="B35" s="272" t="s">
        <v>254</v>
      </c>
      <c r="C35" s="252">
        <v>-17.100000000000001</v>
      </c>
      <c r="D35" s="252">
        <v>-31.3</v>
      </c>
      <c r="E35" s="252">
        <v>-36.6</v>
      </c>
      <c r="F35" s="252">
        <v>-32.4</v>
      </c>
      <c r="G35" s="252">
        <v>-24</v>
      </c>
      <c r="H35" s="252">
        <v>-31.1</v>
      </c>
      <c r="I35" s="252">
        <v>-29.2</v>
      </c>
      <c r="J35" s="252">
        <v>-3.5</v>
      </c>
      <c r="K35" s="252">
        <v>-35.5</v>
      </c>
      <c r="L35" s="252">
        <v>-36.6</v>
      </c>
      <c r="M35" s="252">
        <v>-15</v>
      </c>
      <c r="N35" s="252">
        <v>0</v>
      </c>
      <c r="O35" s="252">
        <v>-27.166882276843452</v>
      </c>
    </row>
    <row r="36" spans="1:15" ht="22.35" customHeight="1" x14ac:dyDescent="0.2">
      <c r="A36" s="272" t="s">
        <v>267</v>
      </c>
      <c r="B36" s="272" t="s">
        <v>285</v>
      </c>
      <c r="C36" s="252">
        <v>18.399999999999999</v>
      </c>
      <c r="D36" s="252">
        <v>-8.3000000000000007</v>
      </c>
      <c r="E36" s="252">
        <v>7.9</v>
      </c>
      <c r="F36" s="252">
        <v>3.6</v>
      </c>
      <c r="G36" s="252">
        <v>-19</v>
      </c>
      <c r="H36" s="252">
        <v>-15.8</v>
      </c>
      <c r="I36" s="252">
        <v>-18.8</v>
      </c>
      <c r="J36" s="252">
        <v>-30.9</v>
      </c>
      <c r="K36" s="252">
        <v>1.2</v>
      </c>
      <c r="L36" s="252">
        <v>10</v>
      </c>
      <c r="M36" s="252">
        <v>-8.6999999999999993</v>
      </c>
      <c r="N36" s="252">
        <v>0</v>
      </c>
      <c r="O36" s="252">
        <v>-5.9811521507827763</v>
      </c>
    </row>
    <row r="37" spans="1:15" ht="12" customHeight="1" x14ac:dyDescent="0.2">
      <c r="A37" s="272" t="s">
        <v>20</v>
      </c>
      <c r="B37" s="272" t="s">
        <v>29</v>
      </c>
      <c r="C37" s="252">
        <v>-4.0999999999999996</v>
      </c>
      <c r="D37" s="252">
        <v>-10.7</v>
      </c>
      <c r="E37" s="252">
        <v>13.5</v>
      </c>
      <c r="F37" s="252">
        <v>-25.4</v>
      </c>
      <c r="G37" s="252">
        <v>-17.3</v>
      </c>
      <c r="H37" s="252">
        <v>2.6</v>
      </c>
      <c r="I37" s="252">
        <v>-4.3</v>
      </c>
      <c r="J37" s="252">
        <v>-26.8</v>
      </c>
      <c r="K37" s="252">
        <v>19.399999999999999</v>
      </c>
      <c r="L37" s="252">
        <v>2.2000000000000002</v>
      </c>
      <c r="M37" s="252">
        <v>14.9</v>
      </c>
      <c r="N37" s="252">
        <v>0</v>
      </c>
      <c r="O37" s="252">
        <v>-4.8085291557876388</v>
      </c>
    </row>
    <row r="38" spans="1:15" ht="22.35" customHeight="1" x14ac:dyDescent="0.2">
      <c r="A38" s="272" t="s">
        <v>268</v>
      </c>
      <c r="B38" s="272" t="s">
        <v>286</v>
      </c>
      <c r="C38" s="252">
        <v>-11.5</v>
      </c>
      <c r="D38" s="252">
        <v>-36.799999999999997</v>
      </c>
      <c r="E38" s="252">
        <v>-23.5</v>
      </c>
      <c r="F38" s="252">
        <v>30.3</v>
      </c>
      <c r="G38" s="252">
        <v>3</v>
      </c>
      <c r="H38" s="252">
        <v>101.4</v>
      </c>
      <c r="I38" s="252">
        <v>-27.9</v>
      </c>
      <c r="J38" s="252">
        <v>1.6</v>
      </c>
      <c r="K38" s="252">
        <v>6</v>
      </c>
      <c r="L38" s="252">
        <v>-14.9</v>
      </c>
      <c r="M38" s="252">
        <v>8.1999999999999993</v>
      </c>
      <c r="N38" s="252">
        <v>0</v>
      </c>
      <c r="O38" s="252">
        <v>-1.0568260568260541</v>
      </c>
    </row>
    <row r="39" spans="1:15" ht="12" customHeight="1" x14ac:dyDescent="0.2">
      <c r="A39" s="272" t="s">
        <v>152</v>
      </c>
      <c r="B39" s="272" t="s">
        <v>22</v>
      </c>
      <c r="C39" s="252">
        <v>14</v>
      </c>
      <c r="D39" s="252">
        <v>-20.6</v>
      </c>
      <c r="E39" s="252">
        <v>-11.2</v>
      </c>
      <c r="F39" s="252">
        <v>42.2</v>
      </c>
      <c r="G39" s="252">
        <v>-10.7</v>
      </c>
      <c r="H39" s="252">
        <v>22.3</v>
      </c>
      <c r="I39" s="252">
        <v>31.1</v>
      </c>
      <c r="J39" s="252">
        <v>-18.8</v>
      </c>
      <c r="K39" s="252">
        <v>2.9</v>
      </c>
      <c r="L39" s="252">
        <v>-21.9</v>
      </c>
      <c r="M39" s="252">
        <v>-5.7</v>
      </c>
      <c r="N39" s="252">
        <v>0</v>
      </c>
      <c r="O39" s="252">
        <v>0.187382885696465</v>
      </c>
    </row>
    <row r="40" spans="1:15" ht="12" customHeight="1" x14ac:dyDescent="0.2">
      <c r="A40" s="272" t="s">
        <v>154</v>
      </c>
      <c r="B40" s="272" t="s">
        <v>100</v>
      </c>
      <c r="C40" s="252">
        <v>-7.7</v>
      </c>
      <c r="D40" s="252">
        <v>-19.2</v>
      </c>
      <c r="E40" s="252">
        <v>-12.8</v>
      </c>
      <c r="F40" s="252">
        <v>-15.1</v>
      </c>
      <c r="G40" s="252">
        <v>-24.3</v>
      </c>
      <c r="H40" s="252">
        <v>3.4</v>
      </c>
      <c r="I40" s="252">
        <v>-24.4</v>
      </c>
      <c r="J40" s="252">
        <v>-24.5</v>
      </c>
      <c r="K40" s="252">
        <v>-15.6</v>
      </c>
      <c r="L40" s="252">
        <v>6.2</v>
      </c>
      <c r="M40" s="252">
        <v>-22.7</v>
      </c>
      <c r="N40" s="252">
        <v>0</v>
      </c>
      <c r="O40" s="252">
        <v>-14.922349763673196</v>
      </c>
    </row>
    <row r="41" spans="1:15" ht="22.35" customHeight="1" x14ac:dyDescent="0.2">
      <c r="A41" s="272" t="s">
        <v>323</v>
      </c>
      <c r="B41" s="272" t="s">
        <v>248</v>
      </c>
      <c r="C41" s="252">
        <v>-20.7</v>
      </c>
      <c r="D41" s="252">
        <v>-33.200000000000003</v>
      </c>
      <c r="E41" s="252">
        <v>-64.7</v>
      </c>
      <c r="F41" s="252">
        <v>-19.3</v>
      </c>
      <c r="G41" s="252">
        <v>38.4</v>
      </c>
      <c r="H41" s="252">
        <v>7.3</v>
      </c>
      <c r="I41" s="252">
        <v>-0.9</v>
      </c>
      <c r="J41" s="252">
        <v>0.3</v>
      </c>
      <c r="K41" s="252">
        <v>-5.6</v>
      </c>
      <c r="L41" s="252">
        <v>-3.1</v>
      </c>
      <c r="M41" s="252">
        <v>-14.8</v>
      </c>
      <c r="N41" s="252">
        <v>0</v>
      </c>
      <c r="O41" s="252">
        <v>-11.698603151862457</v>
      </c>
    </row>
    <row r="42" spans="1:15" ht="12" customHeight="1" x14ac:dyDescent="0.2">
      <c r="A42" s="273" t="s">
        <v>151</v>
      </c>
      <c r="B42" s="272" t="s">
        <v>101</v>
      </c>
      <c r="C42" s="252">
        <v>363.8</v>
      </c>
      <c r="D42" s="277">
        <v>6</v>
      </c>
      <c r="E42" s="252">
        <v>-72</v>
      </c>
      <c r="F42" s="252">
        <v>-62.3</v>
      </c>
      <c r="G42" s="252">
        <v>65.7</v>
      </c>
      <c r="H42" s="277">
        <v>-92.6</v>
      </c>
      <c r="I42" s="252">
        <v>107.6</v>
      </c>
      <c r="J42" s="252">
        <v>-66</v>
      </c>
      <c r="K42" s="252">
        <v>973.3</v>
      </c>
      <c r="L42" s="252">
        <v>26.1</v>
      </c>
      <c r="M42" s="252">
        <v>-28.4</v>
      </c>
      <c r="N42" s="252">
        <v>0</v>
      </c>
      <c r="O42" s="252">
        <v>-4.5192202983774621</v>
      </c>
    </row>
    <row r="43" spans="1:15" ht="12" x14ac:dyDescent="0.2">
      <c r="A43" s="51"/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M43" s="278"/>
      <c r="N43" s="278"/>
      <c r="O43" s="279"/>
    </row>
    <row r="44" spans="1:15" x14ac:dyDescent="0.2">
      <c r="A44" s="254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</row>
    <row r="45" spans="1:15" x14ac:dyDescent="0.2"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</row>
    <row r="46" spans="1:15" x14ac:dyDescent="0.2"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</row>
    <row r="47" spans="1:15" x14ac:dyDescent="0.2"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</row>
    <row r="48" spans="1:15" x14ac:dyDescent="0.2"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</row>
    <row r="49" spans="3:14" x14ac:dyDescent="0.2"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</row>
    <row r="50" spans="3:14" x14ac:dyDescent="0.2"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</row>
  </sheetData>
  <mergeCells count="7">
    <mergeCell ref="A1:O1"/>
    <mergeCell ref="C4:N4"/>
    <mergeCell ref="C24:N24"/>
    <mergeCell ref="A4:A5"/>
    <mergeCell ref="B4:B5"/>
    <mergeCell ref="A24:A25"/>
    <mergeCell ref="B24:B25"/>
  </mergeCells>
  <phoneticPr fontId="2" type="noConversion"/>
  <hyperlinks>
    <hyperlink ref="A1:N1" location="Inhaltsverzeichnis!E14" display="Inhaltsverzeichnis!E14" xr:uid="{00000000-0004-0000-0C00-000000000000}"/>
  </hyperlinks>
  <pageMargins left="0.39370078740157483" right="0.39370078740157483" top="0.78740157480314965" bottom="0.59055118110236227" header="0.31496062992125984" footer="0.23622047244094491"/>
  <pageSetup paperSize="9" firstPageNumber="15" orientation="portrait" r:id="rId1"/>
  <headerFooter alignWithMargins="0">
    <oddHeader>&amp;C&amp;"Source Sans Pro,Standard"&amp;8– &amp;P –</oddHeader>
    <oddFooter>&amp;C&amp;"Source Sans Pro,Standard"&amp;7&amp;K000000 Amt für Statistik Berlin-Brandenburg — SB E I 2 – m 11 / 25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9"/>
  <dimension ref="A1:HY50"/>
  <sheetViews>
    <sheetView zoomScaleNormal="100" workbookViewId="0">
      <pane ySplit="5" topLeftCell="A6" activePane="bottomLeft" state="frozen"/>
      <selection activeCell="A2" sqref="A2"/>
      <selection pane="bottomLeft" sqref="A1:O1"/>
    </sheetView>
  </sheetViews>
  <sheetFormatPr baseColWidth="10" defaultColWidth="11.5703125" defaultRowHeight="11.25" x14ac:dyDescent="0.2"/>
  <cols>
    <col min="1" max="1" width="5" style="152" customWidth="1"/>
    <col min="2" max="2" width="22.7109375" style="152" customWidth="1"/>
    <col min="3" max="15" width="5.28515625" style="152" customWidth="1"/>
    <col min="16" max="16384" width="11.5703125" style="152"/>
  </cols>
  <sheetData>
    <row r="1" spans="1:15" s="255" customFormat="1" ht="24" customHeight="1" x14ac:dyDescent="0.2">
      <c r="A1" s="357" t="s">
        <v>358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255" customFormat="1" ht="12" customHeight="1" x14ac:dyDescent="0.2">
      <c r="A2" s="233" t="s">
        <v>342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5" ht="12" customHeight="1" x14ac:dyDescent="0.2">
      <c r="A3" s="257"/>
      <c r="B3" s="257"/>
      <c r="C3" s="258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80"/>
    </row>
    <row r="4" spans="1:15" s="261" customFormat="1" ht="12" customHeight="1" x14ac:dyDescent="0.2">
      <c r="A4" s="432" t="s">
        <v>180</v>
      </c>
      <c r="B4" s="434" t="s">
        <v>181</v>
      </c>
      <c r="C4" s="421" t="s">
        <v>325</v>
      </c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281"/>
    </row>
    <row r="5" spans="1:15" s="261" customFormat="1" ht="36" customHeight="1" x14ac:dyDescent="0.2">
      <c r="A5" s="433"/>
      <c r="B5" s="435"/>
      <c r="C5" s="239" t="s">
        <v>233</v>
      </c>
      <c r="D5" s="240" t="s">
        <v>232</v>
      </c>
      <c r="E5" s="240" t="s">
        <v>231</v>
      </c>
      <c r="F5" s="240" t="s">
        <v>230</v>
      </c>
      <c r="G5" s="240" t="s">
        <v>83</v>
      </c>
      <c r="H5" s="240" t="s">
        <v>229</v>
      </c>
      <c r="I5" s="240" t="s">
        <v>228</v>
      </c>
      <c r="J5" s="240" t="s">
        <v>227</v>
      </c>
      <c r="K5" s="240" t="s">
        <v>226</v>
      </c>
      <c r="L5" s="240" t="s">
        <v>225</v>
      </c>
      <c r="M5" s="240" t="s">
        <v>224</v>
      </c>
      <c r="N5" s="240" t="s">
        <v>223</v>
      </c>
      <c r="O5" s="262" t="s">
        <v>245</v>
      </c>
    </row>
    <row r="6" spans="1:15" s="261" customFormat="1" ht="12" customHeight="1" x14ac:dyDescent="0.2">
      <c r="A6" s="263"/>
      <c r="B6" s="264"/>
      <c r="C6" s="265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266"/>
    </row>
    <row r="7" spans="1:15" s="269" customFormat="1" ht="12" customHeight="1" x14ac:dyDescent="0.2">
      <c r="A7" s="267" t="s">
        <v>97</v>
      </c>
      <c r="B7" s="101" t="s">
        <v>176</v>
      </c>
      <c r="C7" s="268">
        <v>76.5</v>
      </c>
      <c r="D7" s="268">
        <v>79.3</v>
      </c>
      <c r="E7" s="268">
        <v>81.8</v>
      </c>
      <c r="F7" s="268">
        <v>70.7</v>
      </c>
      <c r="G7" s="268">
        <v>70.099999999999994</v>
      </c>
      <c r="H7" s="268">
        <v>75.900000000000006</v>
      </c>
      <c r="I7" s="268">
        <v>69</v>
      </c>
      <c r="J7" s="268">
        <v>57.8</v>
      </c>
      <c r="K7" s="268">
        <v>74.599999999999994</v>
      </c>
      <c r="L7" s="268">
        <v>65.599999999999994</v>
      </c>
      <c r="M7" s="268">
        <v>76.3</v>
      </c>
      <c r="N7" s="268">
        <v>0</v>
      </c>
      <c r="O7" s="268">
        <v>72.509090909090901</v>
      </c>
    </row>
    <row r="8" spans="1:15" ht="12" customHeight="1" x14ac:dyDescent="0.2">
      <c r="A8" s="270" t="s">
        <v>242</v>
      </c>
      <c r="B8" s="271" t="s">
        <v>280</v>
      </c>
      <c r="C8" s="245">
        <v>86.7</v>
      </c>
      <c r="D8" s="245">
        <v>81.3</v>
      </c>
      <c r="E8" s="245">
        <v>82.5</v>
      </c>
      <c r="F8" s="245">
        <v>82.9</v>
      </c>
      <c r="G8" s="245">
        <v>74.8</v>
      </c>
      <c r="H8" s="245">
        <v>81.7</v>
      </c>
      <c r="I8" s="245">
        <v>84.4</v>
      </c>
      <c r="J8" s="245">
        <v>64.8</v>
      </c>
      <c r="K8" s="245">
        <v>72.400000000000006</v>
      </c>
      <c r="L8" s="245">
        <v>73.900000000000006</v>
      </c>
      <c r="M8" s="245">
        <v>89.3</v>
      </c>
      <c r="N8" s="245">
        <v>0</v>
      </c>
      <c r="O8" s="245">
        <v>79.518181818181802</v>
      </c>
    </row>
    <row r="9" spans="1:15" ht="12" customHeight="1" x14ac:dyDescent="0.2">
      <c r="A9" s="270" t="s">
        <v>243</v>
      </c>
      <c r="B9" s="271" t="s">
        <v>281</v>
      </c>
      <c r="C9" s="245">
        <v>64.7</v>
      </c>
      <c r="D9" s="245">
        <v>79.099999999999994</v>
      </c>
      <c r="E9" s="245">
        <v>84.4</v>
      </c>
      <c r="F9" s="245">
        <v>57.4</v>
      </c>
      <c r="G9" s="245">
        <v>65.2</v>
      </c>
      <c r="H9" s="245">
        <v>72</v>
      </c>
      <c r="I9" s="245">
        <v>51</v>
      </c>
      <c r="J9" s="245">
        <v>50.6</v>
      </c>
      <c r="K9" s="245">
        <v>81.599999999999994</v>
      </c>
      <c r="L9" s="245">
        <v>57</v>
      </c>
      <c r="M9" s="245">
        <v>62.1</v>
      </c>
      <c r="N9" s="245">
        <v>0</v>
      </c>
      <c r="O9" s="245">
        <v>65.918181818181822</v>
      </c>
    </row>
    <row r="10" spans="1:15" ht="12" customHeight="1" x14ac:dyDescent="0.2">
      <c r="A10" s="270" t="s">
        <v>216</v>
      </c>
      <c r="B10" s="271" t="s">
        <v>282</v>
      </c>
      <c r="C10" s="245">
        <v>64.7</v>
      </c>
      <c r="D10" s="245">
        <v>57.6</v>
      </c>
      <c r="E10" s="245">
        <v>64.5</v>
      </c>
      <c r="F10" s="245">
        <v>38.299999999999997</v>
      </c>
      <c r="G10" s="245">
        <v>54.3</v>
      </c>
      <c r="H10" s="245">
        <v>51.5</v>
      </c>
      <c r="I10" s="245">
        <v>45.5</v>
      </c>
      <c r="J10" s="245">
        <v>16.8</v>
      </c>
      <c r="K10" s="245">
        <v>52.5</v>
      </c>
      <c r="L10" s="245">
        <v>34.799999999999997</v>
      </c>
      <c r="M10" s="245">
        <v>35.700000000000003</v>
      </c>
      <c r="N10" s="245">
        <v>0</v>
      </c>
      <c r="O10" s="245">
        <v>46.927272727272729</v>
      </c>
    </row>
    <row r="11" spans="1:15" ht="12" customHeight="1" x14ac:dyDescent="0.2">
      <c r="A11" s="270" t="s">
        <v>217</v>
      </c>
      <c r="B11" s="271" t="s">
        <v>283</v>
      </c>
      <c r="C11" s="245">
        <v>46.6</v>
      </c>
      <c r="D11" s="245">
        <v>54</v>
      </c>
      <c r="E11" s="245">
        <v>39.6</v>
      </c>
      <c r="F11" s="245">
        <v>38.9</v>
      </c>
      <c r="G11" s="245">
        <v>56</v>
      </c>
      <c r="H11" s="245">
        <v>29.3</v>
      </c>
      <c r="I11" s="245">
        <v>33.200000000000003</v>
      </c>
      <c r="J11" s="245">
        <v>51.1</v>
      </c>
      <c r="K11" s="245">
        <v>34.299999999999997</v>
      </c>
      <c r="L11" s="245">
        <v>41.4</v>
      </c>
      <c r="M11" s="245">
        <v>48.8</v>
      </c>
      <c r="N11" s="245">
        <v>0</v>
      </c>
      <c r="O11" s="245">
        <v>43.018181818181816</v>
      </c>
    </row>
    <row r="12" spans="1:15" ht="12" customHeight="1" x14ac:dyDescent="0.2">
      <c r="A12" s="272">
        <v>13</v>
      </c>
      <c r="B12" s="273" t="s">
        <v>251</v>
      </c>
      <c r="C12" s="245">
        <v>638.6</v>
      </c>
      <c r="D12" s="274">
        <v>179.7</v>
      </c>
      <c r="E12" s="274">
        <v>203.5</v>
      </c>
      <c r="F12" s="274">
        <v>250.5</v>
      </c>
      <c r="G12" s="274">
        <v>202.8</v>
      </c>
      <c r="H12" s="274">
        <v>274.39999999999998</v>
      </c>
      <c r="I12" s="274">
        <v>429.4</v>
      </c>
      <c r="J12" s="274">
        <v>262.39999999999998</v>
      </c>
      <c r="K12" s="274">
        <v>345.6</v>
      </c>
      <c r="L12" s="274">
        <v>452.9</v>
      </c>
      <c r="M12" s="274">
        <v>620.79999999999995</v>
      </c>
      <c r="N12" s="274">
        <v>0</v>
      </c>
      <c r="O12" s="274">
        <v>350.9636363636364</v>
      </c>
    </row>
    <row r="13" spans="1:15" ht="22.35" customHeight="1" x14ac:dyDescent="0.2">
      <c r="A13" s="282" t="s">
        <v>146</v>
      </c>
      <c r="B13" s="273" t="s">
        <v>284</v>
      </c>
      <c r="C13" s="245">
        <v>92.8</v>
      </c>
      <c r="D13" s="274">
        <v>75.8</v>
      </c>
      <c r="E13" s="274">
        <v>85.8</v>
      </c>
      <c r="F13" s="274">
        <v>83.9</v>
      </c>
      <c r="G13" s="274">
        <v>76</v>
      </c>
      <c r="H13" s="274">
        <v>75.8</v>
      </c>
      <c r="I13" s="274">
        <v>83.9</v>
      </c>
      <c r="J13" s="274">
        <v>73.900000000000006</v>
      </c>
      <c r="K13" s="274">
        <v>79.8</v>
      </c>
      <c r="L13" s="274">
        <v>84.8</v>
      </c>
      <c r="M13" s="274">
        <v>81</v>
      </c>
      <c r="N13" s="274">
        <v>0</v>
      </c>
      <c r="O13" s="245">
        <v>81.22727272727272</v>
      </c>
    </row>
    <row r="14" spans="1:15" ht="12" customHeight="1" x14ac:dyDescent="0.2">
      <c r="A14" s="272" t="s">
        <v>27</v>
      </c>
      <c r="B14" s="272" t="s">
        <v>106</v>
      </c>
      <c r="C14" s="245">
        <v>73.599999999999994</v>
      </c>
      <c r="D14" s="274">
        <v>62.9</v>
      </c>
      <c r="E14" s="274">
        <v>57.3</v>
      </c>
      <c r="F14" s="274">
        <v>49.5</v>
      </c>
      <c r="G14" s="274">
        <v>55</v>
      </c>
      <c r="H14" s="274">
        <v>59.4</v>
      </c>
      <c r="I14" s="274">
        <v>55.9</v>
      </c>
      <c r="J14" s="274">
        <v>48.8</v>
      </c>
      <c r="K14" s="274">
        <v>45.1</v>
      </c>
      <c r="L14" s="274">
        <v>48</v>
      </c>
      <c r="M14" s="274">
        <v>76.400000000000006</v>
      </c>
      <c r="N14" s="274">
        <v>0</v>
      </c>
      <c r="O14" s="245">
        <v>57.445454545454545</v>
      </c>
    </row>
    <row r="15" spans="1:15" ht="12" customHeight="1" x14ac:dyDescent="0.2">
      <c r="A15" s="282" t="s">
        <v>149</v>
      </c>
      <c r="B15" s="272" t="s">
        <v>254</v>
      </c>
      <c r="C15" s="245">
        <v>45.2</v>
      </c>
      <c r="D15" s="274">
        <v>53.8</v>
      </c>
      <c r="E15" s="274">
        <v>38.5</v>
      </c>
      <c r="F15" s="274">
        <v>37.9</v>
      </c>
      <c r="G15" s="274">
        <v>55.5</v>
      </c>
      <c r="H15" s="274">
        <v>26.6</v>
      </c>
      <c r="I15" s="274">
        <v>30.9</v>
      </c>
      <c r="J15" s="274">
        <v>50.1</v>
      </c>
      <c r="K15" s="274">
        <v>31.9</v>
      </c>
      <c r="L15" s="274">
        <v>38.9</v>
      </c>
      <c r="M15" s="274">
        <v>47.1</v>
      </c>
      <c r="N15" s="274">
        <v>0</v>
      </c>
      <c r="O15" s="245">
        <v>41.490909090909092</v>
      </c>
    </row>
    <row r="16" spans="1:15" ht="22.35" customHeight="1" x14ac:dyDescent="0.2">
      <c r="A16" s="282" t="s">
        <v>19</v>
      </c>
      <c r="B16" s="272" t="s">
        <v>285</v>
      </c>
      <c r="C16" s="245">
        <v>113</v>
      </c>
      <c r="D16" s="274">
        <v>122.5</v>
      </c>
      <c r="E16" s="274">
        <v>119.9</v>
      </c>
      <c r="F16" s="274">
        <v>130.30000000000001</v>
      </c>
      <c r="G16" s="274">
        <v>110.5</v>
      </c>
      <c r="H16" s="274">
        <v>124.4</v>
      </c>
      <c r="I16" s="274">
        <v>115</v>
      </c>
      <c r="J16" s="274">
        <v>71.099999999999994</v>
      </c>
      <c r="K16" s="274">
        <v>104.8</v>
      </c>
      <c r="L16" s="274">
        <v>106.2</v>
      </c>
      <c r="M16" s="274">
        <v>125.7</v>
      </c>
      <c r="N16" s="274">
        <v>0</v>
      </c>
      <c r="O16" s="245">
        <v>113.03636363636365</v>
      </c>
    </row>
    <row r="17" spans="1:233" ht="12" customHeight="1" x14ac:dyDescent="0.2">
      <c r="A17" s="272" t="s">
        <v>20</v>
      </c>
      <c r="B17" s="272" t="s">
        <v>29</v>
      </c>
      <c r="C17" s="245">
        <v>73.5</v>
      </c>
      <c r="D17" s="274">
        <v>84.5</v>
      </c>
      <c r="E17" s="274">
        <v>101.9</v>
      </c>
      <c r="F17" s="274">
        <v>75.599999999999994</v>
      </c>
      <c r="G17" s="274">
        <v>80.900000000000006</v>
      </c>
      <c r="H17" s="274">
        <v>99.1</v>
      </c>
      <c r="I17" s="274">
        <v>74.8</v>
      </c>
      <c r="J17" s="274">
        <v>65.3</v>
      </c>
      <c r="K17" s="274">
        <v>74.599999999999994</v>
      </c>
      <c r="L17" s="274">
        <v>66.599999999999994</v>
      </c>
      <c r="M17" s="274">
        <v>71.099999999999994</v>
      </c>
      <c r="N17" s="274">
        <v>0</v>
      </c>
      <c r="O17" s="245">
        <v>78.899999999999991</v>
      </c>
    </row>
    <row r="18" spans="1:233" ht="22.35" customHeight="1" x14ac:dyDescent="0.2">
      <c r="A18" s="282" t="s">
        <v>150</v>
      </c>
      <c r="B18" s="272" t="s">
        <v>286</v>
      </c>
      <c r="C18" s="245">
        <v>52.9</v>
      </c>
      <c r="D18" s="274">
        <v>45.5</v>
      </c>
      <c r="E18" s="274">
        <v>48.1</v>
      </c>
      <c r="F18" s="274">
        <v>79.7</v>
      </c>
      <c r="G18" s="274">
        <v>52.8</v>
      </c>
      <c r="H18" s="274">
        <v>108</v>
      </c>
      <c r="I18" s="274">
        <v>44.7</v>
      </c>
      <c r="J18" s="274">
        <v>37.799999999999997</v>
      </c>
      <c r="K18" s="274">
        <v>51.6</v>
      </c>
      <c r="L18" s="274">
        <v>74.8</v>
      </c>
      <c r="M18" s="274">
        <v>50.5</v>
      </c>
      <c r="N18" s="274">
        <v>0</v>
      </c>
      <c r="O18" s="245">
        <v>58.763636363636358</v>
      </c>
    </row>
    <row r="19" spans="1:233" ht="12" customHeight="1" x14ac:dyDescent="0.2">
      <c r="A19" s="272" t="s">
        <v>152</v>
      </c>
      <c r="B19" s="272" t="s">
        <v>22</v>
      </c>
      <c r="C19" s="245">
        <v>80.7</v>
      </c>
      <c r="D19" s="274">
        <v>82.5</v>
      </c>
      <c r="E19" s="274">
        <v>104.9</v>
      </c>
      <c r="F19" s="274">
        <v>107.3</v>
      </c>
      <c r="G19" s="274">
        <v>59.7</v>
      </c>
      <c r="H19" s="274">
        <v>100</v>
      </c>
      <c r="I19" s="274">
        <v>136.30000000000001</v>
      </c>
      <c r="J19" s="274">
        <v>92.9</v>
      </c>
      <c r="K19" s="274">
        <v>96.5</v>
      </c>
      <c r="L19" s="274">
        <v>82.3</v>
      </c>
      <c r="M19" s="274">
        <v>87.6</v>
      </c>
      <c r="N19" s="274">
        <v>0</v>
      </c>
      <c r="O19" s="245">
        <v>93.7</v>
      </c>
    </row>
    <row r="20" spans="1:233" ht="12" customHeight="1" x14ac:dyDescent="0.2">
      <c r="A20" s="272" t="s">
        <v>154</v>
      </c>
      <c r="B20" s="272" t="s">
        <v>100</v>
      </c>
      <c r="C20" s="245">
        <v>70.2</v>
      </c>
      <c r="D20" s="274">
        <v>66.8</v>
      </c>
      <c r="E20" s="274">
        <v>72.5</v>
      </c>
      <c r="F20" s="274">
        <v>64.599999999999994</v>
      </c>
      <c r="G20" s="274">
        <v>55.6</v>
      </c>
      <c r="H20" s="274">
        <v>55.5</v>
      </c>
      <c r="I20" s="274">
        <v>63.3</v>
      </c>
      <c r="J20" s="274">
        <v>45.1</v>
      </c>
      <c r="K20" s="274">
        <v>57.4</v>
      </c>
      <c r="L20" s="274">
        <v>61.9</v>
      </c>
      <c r="M20" s="274">
        <v>55.9</v>
      </c>
      <c r="N20" s="274">
        <v>0</v>
      </c>
      <c r="O20" s="245">
        <v>60.800000000000004</v>
      </c>
    </row>
    <row r="21" spans="1:233" ht="22.35" customHeight="1" x14ac:dyDescent="0.2">
      <c r="A21" s="282" t="s">
        <v>323</v>
      </c>
      <c r="B21" s="272" t="s">
        <v>248</v>
      </c>
      <c r="C21" s="245">
        <v>118.1</v>
      </c>
      <c r="D21" s="274">
        <v>100.5</v>
      </c>
      <c r="E21" s="274">
        <v>138</v>
      </c>
      <c r="F21" s="274">
        <v>83.4</v>
      </c>
      <c r="G21" s="274">
        <v>117.3</v>
      </c>
      <c r="H21" s="274">
        <v>100.4</v>
      </c>
      <c r="I21" s="274">
        <v>85.4</v>
      </c>
      <c r="J21" s="274">
        <v>88.6</v>
      </c>
      <c r="K21" s="274">
        <v>100.3</v>
      </c>
      <c r="L21" s="274">
        <v>92.3</v>
      </c>
      <c r="M21" s="274">
        <v>95.6</v>
      </c>
      <c r="N21" s="274">
        <v>0</v>
      </c>
      <c r="O21" s="245">
        <v>101.8090909090909</v>
      </c>
    </row>
    <row r="22" spans="1:233" ht="12" customHeight="1" x14ac:dyDescent="0.2">
      <c r="A22" s="273" t="s">
        <v>151</v>
      </c>
      <c r="B22" s="272" t="s">
        <v>101</v>
      </c>
      <c r="C22" s="245">
        <v>2.1</v>
      </c>
      <c r="D22" s="274">
        <v>61.1</v>
      </c>
      <c r="E22" s="274">
        <v>19.100000000000001</v>
      </c>
      <c r="F22" s="274">
        <v>15.6</v>
      </c>
      <c r="G22" s="274">
        <v>9.6</v>
      </c>
      <c r="H22" s="274">
        <v>12.5</v>
      </c>
      <c r="I22" s="274">
        <v>3.1</v>
      </c>
      <c r="J22" s="274">
        <v>5.2</v>
      </c>
      <c r="K22" s="274">
        <v>79.3</v>
      </c>
      <c r="L22" s="274">
        <v>9.3000000000000007</v>
      </c>
      <c r="M22" s="274">
        <v>25.2</v>
      </c>
      <c r="N22" s="274">
        <v>0</v>
      </c>
      <c r="O22" s="245">
        <v>22.009090909090904</v>
      </c>
    </row>
    <row r="23" spans="1:233" ht="12" customHeight="1" x14ac:dyDescent="0.2">
      <c r="A23" s="273"/>
      <c r="B23" s="272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</row>
    <row r="24" spans="1:233" s="261" customFormat="1" ht="12" customHeight="1" x14ac:dyDescent="0.2">
      <c r="A24" s="432" t="s">
        <v>23</v>
      </c>
      <c r="B24" s="434" t="s">
        <v>181</v>
      </c>
      <c r="C24" s="430" t="s">
        <v>292</v>
      </c>
      <c r="D24" s="431"/>
      <c r="E24" s="431"/>
      <c r="F24" s="431"/>
      <c r="G24" s="431"/>
      <c r="H24" s="431"/>
      <c r="I24" s="431"/>
      <c r="J24" s="431"/>
      <c r="K24" s="431"/>
      <c r="L24" s="431"/>
      <c r="M24" s="431"/>
      <c r="N24" s="431"/>
      <c r="O24" s="283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238"/>
      <c r="BT24" s="238"/>
      <c r="BU24" s="238"/>
      <c r="BV24" s="238"/>
      <c r="BW24" s="238"/>
      <c r="BX24" s="238"/>
      <c r="BY24" s="238"/>
      <c r="BZ24" s="238"/>
      <c r="CA24" s="238"/>
      <c r="CB24" s="238"/>
      <c r="CC24" s="238"/>
      <c r="CD24" s="238"/>
      <c r="CE24" s="238"/>
      <c r="CF24" s="238"/>
      <c r="CG24" s="238"/>
      <c r="CH24" s="238"/>
      <c r="CI24" s="238"/>
      <c r="CJ24" s="238"/>
      <c r="CK24" s="238"/>
      <c r="CL24" s="238"/>
      <c r="CM24" s="238"/>
      <c r="CN24" s="238"/>
      <c r="CO24" s="238"/>
      <c r="CP24" s="238"/>
      <c r="CQ24" s="238"/>
      <c r="CR24" s="238"/>
      <c r="CS24" s="238"/>
      <c r="CT24" s="238"/>
      <c r="CU24" s="238"/>
      <c r="CV24" s="238"/>
      <c r="CW24" s="238"/>
      <c r="CX24" s="238"/>
      <c r="CY24" s="238"/>
      <c r="CZ24" s="238"/>
      <c r="DA24" s="238"/>
      <c r="DB24" s="238"/>
      <c r="DC24" s="238"/>
      <c r="DD24" s="238"/>
      <c r="DE24" s="238"/>
      <c r="DF24" s="238"/>
      <c r="DG24" s="238"/>
      <c r="DH24" s="238"/>
      <c r="DI24" s="238"/>
      <c r="DJ24" s="238"/>
      <c r="DK24" s="238"/>
      <c r="DL24" s="238"/>
      <c r="DM24" s="238"/>
      <c r="DN24" s="238"/>
      <c r="DO24" s="238"/>
      <c r="DP24" s="238"/>
      <c r="DQ24" s="238"/>
      <c r="DR24" s="238"/>
      <c r="DS24" s="238"/>
      <c r="DT24" s="238"/>
      <c r="DU24" s="238"/>
      <c r="DV24" s="238"/>
      <c r="DW24" s="238"/>
      <c r="DX24" s="238"/>
      <c r="DY24" s="238"/>
      <c r="DZ24" s="238"/>
      <c r="EA24" s="238"/>
      <c r="EB24" s="238"/>
      <c r="EC24" s="238"/>
      <c r="ED24" s="238"/>
      <c r="EE24" s="238"/>
      <c r="EF24" s="238"/>
      <c r="EG24" s="238"/>
      <c r="EH24" s="238"/>
      <c r="EI24" s="238"/>
      <c r="EJ24" s="238"/>
      <c r="EK24" s="238"/>
      <c r="EL24" s="238"/>
      <c r="EM24" s="238"/>
      <c r="EN24" s="238"/>
      <c r="EO24" s="238"/>
      <c r="EP24" s="238"/>
      <c r="EQ24" s="238"/>
      <c r="ER24" s="238"/>
      <c r="ES24" s="238"/>
      <c r="ET24" s="238"/>
      <c r="EU24" s="238"/>
      <c r="EV24" s="238"/>
      <c r="EW24" s="238"/>
      <c r="EX24" s="238"/>
      <c r="EY24" s="238"/>
      <c r="EZ24" s="238"/>
      <c r="FA24" s="238"/>
      <c r="FB24" s="238"/>
      <c r="FC24" s="238"/>
      <c r="FD24" s="238"/>
      <c r="FE24" s="238"/>
      <c r="FF24" s="238"/>
      <c r="FG24" s="238"/>
      <c r="FH24" s="238"/>
      <c r="FI24" s="238"/>
      <c r="FJ24" s="238"/>
      <c r="FK24" s="238"/>
      <c r="FL24" s="238"/>
      <c r="FM24" s="238"/>
      <c r="FN24" s="238"/>
      <c r="FO24" s="238"/>
      <c r="FP24" s="238"/>
      <c r="FQ24" s="238"/>
      <c r="FR24" s="238"/>
      <c r="FS24" s="238"/>
      <c r="FT24" s="238"/>
      <c r="FU24" s="238"/>
      <c r="FV24" s="238"/>
      <c r="FW24" s="238"/>
      <c r="FX24" s="238"/>
      <c r="FY24" s="238"/>
      <c r="FZ24" s="238"/>
      <c r="GA24" s="238"/>
      <c r="GB24" s="238"/>
      <c r="GC24" s="238"/>
      <c r="GD24" s="238"/>
      <c r="GE24" s="238"/>
      <c r="GF24" s="238"/>
      <c r="GG24" s="238"/>
      <c r="GH24" s="238"/>
      <c r="GI24" s="238"/>
      <c r="GJ24" s="238"/>
      <c r="GK24" s="238"/>
      <c r="GL24" s="238"/>
      <c r="GM24" s="238"/>
      <c r="GN24" s="238"/>
      <c r="GO24" s="238"/>
      <c r="GP24" s="238"/>
      <c r="GQ24" s="238"/>
      <c r="GR24" s="238"/>
      <c r="GS24" s="238"/>
      <c r="GT24" s="238"/>
      <c r="GU24" s="238"/>
      <c r="GV24" s="238"/>
      <c r="GW24" s="238"/>
      <c r="GX24" s="238"/>
      <c r="GY24" s="238"/>
      <c r="GZ24" s="238"/>
      <c r="HA24" s="238"/>
      <c r="HB24" s="238"/>
      <c r="HC24" s="238"/>
      <c r="HD24" s="238"/>
      <c r="HE24" s="238"/>
      <c r="HF24" s="238"/>
      <c r="HG24" s="238"/>
      <c r="HH24" s="238"/>
      <c r="HI24" s="238"/>
      <c r="HJ24" s="238"/>
      <c r="HK24" s="238"/>
      <c r="HL24" s="238"/>
      <c r="HM24" s="238"/>
      <c r="HN24" s="238"/>
      <c r="HO24" s="238"/>
      <c r="HP24" s="238"/>
      <c r="HQ24" s="238"/>
      <c r="HR24" s="238"/>
      <c r="HS24" s="238"/>
      <c r="HT24" s="238"/>
      <c r="HU24" s="238"/>
      <c r="HV24" s="238"/>
      <c r="HW24" s="238"/>
      <c r="HX24" s="238"/>
      <c r="HY24" s="238"/>
    </row>
    <row r="25" spans="1:233" s="261" customFormat="1" ht="36" customHeight="1" x14ac:dyDescent="0.2">
      <c r="A25" s="433"/>
      <c r="B25" s="435"/>
      <c r="C25" s="239" t="s">
        <v>233</v>
      </c>
      <c r="D25" s="240" t="s">
        <v>232</v>
      </c>
      <c r="E25" s="240" t="s">
        <v>231</v>
      </c>
      <c r="F25" s="240" t="s">
        <v>230</v>
      </c>
      <c r="G25" s="240" t="s">
        <v>83</v>
      </c>
      <c r="H25" s="240" t="s">
        <v>229</v>
      </c>
      <c r="I25" s="240" t="s">
        <v>228</v>
      </c>
      <c r="J25" s="240" t="s">
        <v>227</v>
      </c>
      <c r="K25" s="240" t="s">
        <v>226</v>
      </c>
      <c r="L25" s="240" t="s">
        <v>225</v>
      </c>
      <c r="M25" s="240" t="s">
        <v>224</v>
      </c>
      <c r="N25" s="240" t="s">
        <v>223</v>
      </c>
      <c r="O25" s="262" t="s">
        <v>245</v>
      </c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38"/>
      <c r="BR25" s="238"/>
      <c r="BS25" s="238"/>
      <c r="BT25" s="238"/>
      <c r="BU25" s="238"/>
      <c r="BV25" s="238"/>
      <c r="BW25" s="238"/>
      <c r="BX25" s="238"/>
      <c r="BY25" s="238"/>
      <c r="BZ25" s="238"/>
      <c r="CA25" s="238"/>
      <c r="CB25" s="238"/>
      <c r="CC25" s="238"/>
      <c r="CD25" s="238"/>
      <c r="CE25" s="238"/>
      <c r="CF25" s="238"/>
      <c r="CG25" s="238"/>
      <c r="CH25" s="238"/>
      <c r="CI25" s="238"/>
      <c r="CJ25" s="238"/>
      <c r="CK25" s="238"/>
      <c r="CL25" s="238"/>
      <c r="CM25" s="238"/>
      <c r="CN25" s="238"/>
      <c r="CO25" s="238"/>
      <c r="CP25" s="238"/>
      <c r="CQ25" s="238"/>
      <c r="CR25" s="238"/>
      <c r="CS25" s="238"/>
      <c r="CT25" s="238"/>
      <c r="CU25" s="238"/>
      <c r="CV25" s="238"/>
      <c r="CW25" s="238"/>
      <c r="CX25" s="238"/>
      <c r="CY25" s="238"/>
      <c r="CZ25" s="238"/>
      <c r="DA25" s="238"/>
      <c r="DB25" s="238"/>
      <c r="DC25" s="238"/>
      <c r="DD25" s="238"/>
      <c r="DE25" s="238"/>
      <c r="DF25" s="238"/>
      <c r="DG25" s="238"/>
      <c r="DH25" s="238"/>
      <c r="DI25" s="238"/>
      <c r="DJ25" s="238"/>
      <c r="DK25" s="238"/>
      <c r="DL25" s="238"/>
      <c r="DM25" s="238"/>
      <c r="DN25" s="238"/>
      <c r="DO25" s="238"/>
      <c r="DP25" s="238"/>
      <c r="DQ25" s="238"/>
      <c r="DR25" s="238"/>
      <c r="DS25" s="238"/>
      <c r="DT25" s="238"/>
      <c r="DU25" s="238"/>
      <c r="DV25" s="238"/>
      <c r="DW25" s="238"/>
      <c r="DX25" s="238"/>
      <c r="DY25" s="238"/>
      <c r="DZ25" s="238"/>
      <c r="EA25" s="238"/>
      <c r="EB25" s="238"/>
      <c r="EC25" s="238"/>
      <c r="ED25" s="238"/>
      <c r="EE25" s="238"/>
      <c r="EF25" s="238"/>
      <c r="EG25" s="238"/>
      <c r="EH25" s="238"/>
      <c r="EI25" s="238"/>
      <c r="EJ25" s="238"/>
      <c r="EK25" s="238"/>
      <c r="EL25" s="238"/>
      <c r="EM25" s="238"/>
      <c r="EN25" s="238"/>
      <c r="EO25" s="238"/>
      <c r="EP25" s="238"/>
      <c r="EQ25" s="238"/>
      <c r="ER25" s="238"/>
      <c r="ES25" s="238"/>
      <c r="ET25" s="238"/>
      <c r="EU25" s="238"/>
      <c r="EV25" s="238"/>
      <c r="EW25" s="238"/>
      <c r="EX25" s="238"/>
      <c r="EY25" s="238"/>
      <c r="EZ25" s="238"/>
      <c r="FA25" s="238"/>
      <c r="FB25" s="238"/>
      <c r="FC25" s="238"/>
      <c r="FD25" s="238"/>
      <c r="FE25" s="238"/>
      <c r="FF25" s="238"/>
      <c r="FG25" s="238"/>
      <c r="FH25" s="238"/>
      <c r="FI25" s="238"/>
      <c r="FJ25" s="238"/>
      <c r="FK25" s="238"/>
      <c r="FL25" s="238"/>
      <c r="FM25" s="238"/>
      <c r="FN25" s="238"/>
      <c r="FO25" s="238"/>
      <c r="FP25" s="238"/>
      <c r="FQ25" s="238"/>
      <c r="FR25" s="238"/>
      <c r="FS25" s="238"/>
      <c r="FT25" s="238"/>
      <c r="FU25" s="238"/>
      <c r="FV25" s="238"/>
      <c r="FW25" s="238"/>
      <c r="FX25" s="238"/>
      <c r="FY25" s="238"/>
      <c r="FZ25" s="238"/>
      <c r="GA25" s="238"/>
      <c r="GB25" s="238"/>
      <c r="GC25" s="238"/>
      <c r="GD25" s="238"/>
      <c r="GE25" s="238"/>
      <c r="GF25" s="238"/>
      <c r="GG25" s="238"/>
      <c r="GH25" s="238"/>
      <c r="GI25" s="238"/>
      <c r="GJ25" s="238"/>
      <c r="GK25" s="238"/>
      <c r="GL25" s="238"/>
      <c r="GM25" s="238"/>
      <c r="GN25" s="238"/>
      <c r="GO25" s="238"/>
      <c r="GP25" s="238"/>
      <c r="GQ25" s="238"/>
      <c r="GR25" s="238"/>
      <c r="GS25" s="238"/>
      <c r="GT25" s="238"/>
      <c r="GU25" s="238"/>
      <c r="GV25" s="238"/>
      <c r="GW25" s="238"/>
      <c r="GX25" s="238"/>
      <c r="GY25" s="238"/>
      <c r="GZ25" s="238"/>
      <c r="HA25" s="238"/>
      <c r="HB25" s="238"/>
      <c r="HC25" s="238"/>
      <c r="HD25" s="238"/>
      <c r="HE25" s="238"/>
      <c r="HF25" s="238"/>
      <c r="HG25" s="238"/>
      <c r="HH25" s="238"/>
      <c r="HI25" s="238"/>
      <c r="HJ25" s="238"/>
      <c r="HK25" s="238"/>
      <c r="HL25" s="238"/>
      <c r="HM25" s="238"/>
      <c r="HN25" s="238"/>
      <c r="HO25" s="238"/>
      <c r="HP25" s="238"/>
      <c r="HQ25" s="238"/>
      <c r="HR25" s="238"/>
      <c r="HS25" s="238"/>
      <c r="HT25" s="238"/>
      <c r="HU25" s="238"/>
      <c r="HV25" s="238"/>
      <c r="HW25" s="238"/>
      <c r="HX25" s="238"/>
      <c r="HY25" s="238"/>
    </row>
    <row r="26" spans="1:233" s="261" customFormat="1" ht="12" customHeight="1" x14ac:dyDescent="0.2">
      <c r="A26" s="263"/>
      <c r="B26" s="264"/>
      <c r="C26" s="265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266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238"/>
      <c r="BT26" s="238"/>
      <c r="BU26" s="238"/>
      <c r="BV26" s="238"/>
      <c r="BW26" s="238"/>
      <c r="BX26" s="238"/>
      <c r="BY26" s="238"/>
      <c r="BZ26" s="238"/>
      <c r="CA26" s="238"/>
      <c r="CB26" s="238"/>
      <c r="CC26" s="238"/>
      <c r="CD26" s="238"/>
      <c r="CE26" s="238"/>
      <c r="CF26" s="238"/>
      <c r="CG26" s="238"/>
      <c r="CH26" s="238"/>
      <c r="CI26" s="238"/>
      <c r="CJ26" s="238"/>
      <c r="CK26" s="238"/>
      <c r="CL26" s="238"/>
      <c r="CM26" s="238"/>
      <c r="CN26" s="238"/>
      <c r="CO26" s="238"/>
      <c r="CP26" s="238"/>
      <c r="CQ26" s="238"/>
      <c r="CR26" s="238"/>
      <c r="CS26" s="238"/>
      <c r="CT26" s="238"/>
      <c r="CU26" s="238"/>
      <c r="CV26" s="238"/>
      <c r="CW26" s="238"/>
      <c r="CX26" s="238"/>
      <c r="CY26" s="238"/>
      <c r="CZ26" s="238"/>
      <c r="DA26" s="238"/>
      <c r="DB26" s="238"/>
      <c r="DC26" s="238"/>
      <c r="DD26" s="238"/>
      <c r="DE26" s="238"/>
      <c r="DF26" s="238"/>
      <c r="DG26" s="238"/>
      <c r="DH26" s="238"/>
      <c r="DI26" s="238"/>
      <c r="DJ26" s="238"/>
      <c r="DK26" s="238"/>
      <c r="DL26" s="238"/>
      <c r="DM26" s="238"/>
      <c r="DN26" s="238"/>
      <c r="DO26" s="238"/>
      <c r="DP26" s="238"/>
      <c r="DQ26" s="238"/>
      <c r="DR26" s="238"/>
      <c r="DS26" s="238"/>
      <c r="DT26" s="238"/>
      <c r="DU26" s="238"/>
      <c r="DV26" s="238"/>
      <c r="DW26" s="238"/>
      <c r="DX26" s="238"/>
      <c r="DY26" s="238"/>
      <c r="DZ26" s="238"/>
      <c r="EA26" s="238"/>
      <c r="EB26" s="238"/>
      <c r="EC26" s="238"/>
      <c r="ED26" s="238"/>
      <c r="EE26" s="238"/>
      <c r="EF26" s="238"/>
      <c r="EG26" s="238"/>
      <c r="EH26" s="238"/>
      <c r="EI26" s="238"/>
      <c r="EJ26" s="238"/>
      <c r="EK26" s="238"/>
      <c r="EL26" s="238"/>
      <c r="EM26" s="238"/>
      <c r="EN26" s="238"/>
      <c r="EO26" s="238"/>
      <c r="EP26" s="238"/>
      <c r="EQ26" s="238"/>
      <c r="ER26" s="238"/>
      <c r="ES26" s="238"/>
      <c r="ET26" s="238"/>
      <c r="EU26" s="238"/>
      <c r="EV26" s="238"/>
      <c r="EW26" s="238"/>
      <c r="EX26" s="238"/>
      <c r="EY26" s="238"/>
      <c r="EZ26" s="238"/>
      <c r="FA26" s="238"/>
      <c r="FB26" s="238"/>
      <c r="FC26" s="238"/>
      <c r="FD26" s="238"/>
      <c r="FE26" s="238"/>
      <c r="FF26" s="238"/>
      <c r="FG26" s="238"/>
      <c r="FH26" s="238"/>
      <c r="FI26" s="238"/>
      <c r="FJ26" s="238"/>
      <c r="FK26" s="238"/>
      <c r="FL26" s="238"/>
      <c r="FM26" s="238"/>
      <c r="FN26" s="238"/>
      <c r="FO26" s="238"/>
      <c r="FP26" s="238"/>
      <c r="FQ26" s="238"/>
      <c r="FR26" s="238"/>
      <c r="FS26" s="238"/>
      <c r="FT26" s="238"/>
      <c r="FU26" s="238"/>
      <c r="FV26" s="238"/>
      <c r="FW26" s="238"/>
      <c r="FX26" s="238"/>
      <c r="FY26" s="238"/>
      <c r="FZ26" s="238"/>
      <c r="GA26" s="238"/>
      <c r="GB26" s="238"/>
      <c r="GC26" s="238"/>
      <c r="GD26" s="238"/>
      <c r="GE26" s="238"/>
      <c r="GF26" s="238"/>
      <c r="GG26" s="238"/>
      <c r="GH26" s="238"/>
      <c r="GI26" s="238"/>
      <c r="GJ26" s="238"/>
      <c r="GK26" s="238"/>
      <c r="GL26" s="238"/>
      <c r="GM26" s="238"/>
      <c r="GN26" s="238"/>
      <c r="GO26" s="238"/>
      <c r="GP26" s="238"/>
      <c r="GQ26" s="238"/>
      <c r="GR26" s="238"/>
      <c r="GS26" s="238"/>
      <c r="GT26" s="238"/>
      <c r="GU26" s="238"/>
      <c r="GV26" s="238"/>
      <c r="GW26" s="238"/>
      <c r="GX26" s="238"/>
      <c r="GY26" s="238"/>
      <c r="GZ26" s="238"/>
      <c r="HA26" s="238"/>
      <c r="HB26" s="238"/>
      <c r="HC26" s="238"/>
      <c r="HD26" s="238"/>
      <c r="HE26" s="238"/>
      <c r="HF26" s="238"/>
      <c r="HG26" s="238"/>
      <c r="HH26" s="238"/>
      <c r="HI26" s="238"/>
      <c r="HJ26" s="238"/>
      <c r="HK26" s="238"/>
      <c r="HL26" s="238"/>
      <c r="HM26" s="238"/>
      <c r="HN26" s="238"/>
      <c r="HO26" s="238"/>
      <c r="HP26" s="238"/>
      <c r="HQ26" s="238"/>
      <c r="HR26" s="238"/>
      <c r="HS26" s="238"/>
      <c r="HT26" s="238"/>
      <c r="HU26" s="238"/>
      <c r="HV26" s="238"/>
      <c r="HW26" s="238"/>
      <c r="HX26" s="238"/>
      <c r="HY26" s="238"/>
    </row>
    <row r="27" spans="1:233" s="269" customFormat="1" ht="12" customHeight="1" x14ac:dyDescent="0.2">
      <c r="A27" s="267" t="s">
        <v>97</v>
      </c>
      <c r="B27" s="101" t="s">
        <v>176</v>
      </c>
      <c r="C27" s="276">
        <v>-5.6</v>
      </c>
      <c r="D27" s="276">
        <v>3.9</v>
      </c>
      <c r="E27" s="276">
        <v>6.4</v>
      </c>
      <c r="F27" s="276">
        <v>-10.7</v>
      </c>
      <c r="G27" s="276">
        <v>1.2</v>
      </c>
      <c r="H27" s="276">
        <v>13.6</v>
      </c>
      <c r="I27" s="276">
        <v>-10.199999999999999</v>
      </c>
      <c r="J27" s="276">
        <v>-16.5</v>
      </c>
      <c r="K27" s="276">
        <v>4.2</v>
      </c>
      <c r="L27" s="276">
        <v>-19.8</v>
      </c>
      <c r="M27" s="276">
        <v>-3</v>
      </c>
      <c r="N27" s="276">
        <v>0</v>
      </c>
      <c r="O27" s="277">
        <v>-3.6249395843402823</v>
      </c>
    </row>
    <row r="28" spans="1:233" ht="12" customHeight="1" x14ac:dyDescent="0.2">
      <c r="A28" s="270" t="s">
        <v>242</v>
      </c>
      <c r="B28" s="271" t="s">
        <v>280</v>
      </c>
      <c r="C28" s="252">
        <v>1.3</v>
      </c>
      <c r="D28" s="252">
        <v>-2.4</v>
      </c>
      <c r="E28" s="252">
        <v>1.7</v>
      </c>
      <c r="F28" s="252">
        <v>-3.2</v>
      </c>
      <c r="G28" s="277">
        <v>-4.5</v>
      </c>
      <c r="H28" s="277">
        <v>6.7</v>
      </c>
      <c r="I28" s="277">
        <v>-8.1999999999999993</v>
      </c>
      <c r="J28" s="277">
        <v>-15.5</v>
      </c>
      <c r="K28" s="277">
        <v>-4.9000000000000004</v>
      </c>
      <c r="L28" s="277">
        <v>-25.4</v>
      </c>
      <c r="M28" s="277">
        <v>3.2</v>
      </c>
      <c r="N28" s="277">
        <v>0</v>
      </c>
      <c r="O28" s="277">
        <v>-5.0065160729800482</v>
      </c>
    </row>
    <row r="29" spans="1:233" ht="12" customHeight="1" x14ac:dyDescent="0.2">
      <c r="A29" s="270" t="s">
        <v>243</v>
      </c>
      <c r="B29" s="271" t="s">
        <v>281</v>
      </c>
      <c r="C29" s="252">
        <v>-14.4</v>
      </c>
      <c r="D29" s="252">
        <v>18.8</v>
      </c>
      <c r="E29" s="252">
        <v>19.399999999999999</v>
      </c>
      <c r="F29" s="252">
        <v>-20.3</v>
      </c>
      <c r="G29" s="277">
        <v>12.6</v>
      </c>
      <c r="H29" s="277">
        <v>35.1</v>
      </c>
      <c r="I29" s="277">
        <v>-10.1</v>
      </c>
      <c r="J29" s="277">
        <v>-17.3</v>
      </c>
      <c r="K29" s="277">
        <v>21.4</v>
      </c>
      <c r="L29" s="277">
        <v>-4.8</v>
      </c>
      <c r="M29" s="277">
        <v>-10.8</v>
      </c>
      <c r="N29" s="277">
        <v>0</v>
      </c>
      <c r="O29" s="277">
        <v>2.0261713803292594</v>
      </c>
    </row>
    <row r="30" spans="1:233" ht="12" customHeight="1" x14ac:dyDescent="0.2">
      <c r="A30" s="270" t="s">
        <v>216</v>
      </c>
      <c r="B30" s="271" t="s">
        <v>282</v>
      </c>
      <c r="C30" s="252">
        <v>-22.7</v>
      </c>
      <c r="D30" s="252">
        <v>-5.6</v>
      </c>
      <c r="E30" s="252">
        <v>6.8</v>
      </c>
      <c r="F30" s="252">
        <v>-13.7</v>
      </c>
      <c r="G30" s="277">
        <v>22</v>
      </c>
      <c r="H30" s="277">
        <v>-28.9</v>
      </c>
      <c r="I30" s="277">
        <v>-33.9</v>
      </c>
      <c r="J30" s="277">
        <v>-63.2</v>
      </c>
      <c r="K30" s="277">
        <v>-27.6</v>
      </c>
      <c r="L30" s="277">
        <v>-56.2</v>
      </c>
      <c r="M30" s="277">
        <v>-51.4</v>
      </c>
      <c r="N30" s="277">
        <v>0</v>
      </c>
      <c r="O30" s="277">
        <v>-26.89420761931737</v>
      </c>
    </row>
    <row r="31" spans="1:233" ht="12" customHeight="1" x14ac:dyDescent="0.2">
      <c r="A31" s="270" t="s">
        <v>217</v>
      </c>
      <c r="B31" s="271" t="s">
        <v>283</v>
      </c>
      <c r="C31" s="252">
        <v>-25.2</v>
      </c>
      <c r="D31" s="252">
        <v>-38.799999999999997</v>
      </c>
      <c r="E31" s="252">
        <v>-57.7</v>
      </c>
      <c r="F31" s="252">
        <v>-50.1</v>
      </c>
      <c r="G31" s="277">
        <v>-20.6</v>
      </c>
      <c r="H31" s="277">
        <v>-50.7</v>
      </c>
      <c r="I31" s="277">
        <v>-50.3</v>
      </c>
      <c r="J31" s="277">
        <v>4.3</v>
      </c>
      <c r="K31" s="277">
        <v>-13.4</v>
      </c>
      <c r="L31" s="277">
        <v>-18.5</v>
      </c>
      <c r="M31" s="277">
        <v>-11.4</v>
      </c>
      <c r="N31" s="277">
        <v>0</v>
      </c>
      <c r="O31" s="277">
        <v>-33.669750490608351</v>
      </c>
    </row>
    <row r="32" spans="1:233" ht="12" customHeight="1" x14ac:dyDescent="0.2">
      <c r="A32" s="272">
        <v>13</v>
      </c>
      <c r="B32" s="272" t="s">
        <v>251</v>
      </c>
      <c r="C32" s="252">
        <v>-76.900000000000006</v>
      </c>
      <c r="D32" s="252">
        <v>-94.1</v>
      </c>
      <c r="E32" s="277">
        <v>-94.1</v>
      </c>
      <c r="F32" s="277">
        <v>-92.5</v>
      </c>
      <c r="G32" s="277">
        <v>-93.3</v>
      </c>
      <c r="H32" s="277">
        <v>-91.1</v>
      </c>
      <c r="I32" s="277">
        <v>-88.9</v>
      </c>
      <c r="J32" s="277">
        <v>-93</v>
      </c>
      <c r="K32" s="277">
        <v>-89.7</v>
      </c>
      <c r="L32" s="277">
        <v>-86</v>
      </c>
      <c r="M32" s="277">
        <v>-81.3</v>
      </c>
      <c r="N32" s="277">
        <v>0</v>
      </c>
      <c r="O32" s="277">
        <v>-89.349716404405115</v>
      </c>
    </row>
    <row r="33" spans="1:15" ht="22.35" customHeight="1" x14ac:dyDescent="0.2">
      <c r="A33" s="282" t="s">
        <v>146</v>
      </c>
      <c r="B33" s="273" t="s">
        <v>284</v>
      </c>
      <c r="C33" s="252">
        <v>12.9</v>
      </c>
      <c r="D33" s="252">
        <v>-4.7</v>
      </c>
      <c r="E33" s="252">
        <v>4.3</v>
      </c>
      <c r="F33" s="252">
        <v>0.8</v>
      </c>
      <c r="G33" s="277">
        <v>3.8</v>
      </c>
      <c r="H33" s="277">
        <v>6.2</v>
      </c>
      <c r="I33" s="277">
        <v>-3.1</v>
      </c>
      <c r="J33" s="277">
        <v>-5.5</v>
      </c>
      <c r="K33" s="277">
        <v>16.7</v>
      </c>
      <c r="L33" s="277">
        <v>11.6</v>
      </c>
      <c r="M33" s="277">
        <v>5.3</v>
      </c>
      <c r="N33" s="277">
        <v>0</v>
      </c>
      <c r="O33" s="277">
        <v>4.149667793449126</v>
      </c>
    </row>
    <row r="34" spans="1:15" ht="12" customHeight="1" x14ac:dyDescent="0.2">
      <c r="A34" s="272" t="s">
        <v>27</v>
      </c>
      <c r="B34" s="272" t="s">
        <v>106</v>
      </c>
      <c r="C34" s="252">
        <v>4</v>
      </c>
      <c r="D34" s="252">
        <v>48.3</v>
      </c>
      <c r="E34" s="252">
        <v>19.899999999999999</v>
      </c>
      <c r="F34" s="252">
        <v>-7.3</v>
      </c>
      <c r="G34" s="277">
        <v>13.2</v>
      </c>
      <c r="H34" s="277">
        <v>40.4</v>
      </c>
      <c r="I34" s="277">
        <v>7.7</v>
      </c>
      <c r="J34" s="277">
        <v>28.4</v>
      </c>
      <c r="K34" s="277">
        <v>-19.600000000000001</v>
      </c>
      <c r="L34" s="277">
        <v>-52.8</v>
      </c>
      <c r="M34" s="277">
        <v>43.3</v>
      </c>
      <c r="N34" s="277">
        <v>0</v>
      </c>
      <c r="O34" s="277">
        <v>4.2223321787893866</v>
      </c>
    </row>
    <row r="35" spans="1:15" ht="12" customHeight="1" x14ac:dyDescent="0.2">
      <c r="A35" s="282" t="s">
        <v>149</v>
      </c>
      <c r="B35" s="272" t="s">
        <v>254</v>
      </c>
      <c r="C35" s="252">
        <v>-21.9</v>
      </c>
      <c r="D35" s="252">
        <v>-38.700000000000003</v>
      </c>
      <c r="E35" s="252">
        <v>-58.6</v>
      </c>
      <c r="F35" s="252">
        <v>-49.3</v>
      </c>
      <c r="G35" s="277">
        <v>-16.8</v>
      </c>
      <c r="H35" s="277">
        <v>-53.6</v>
      </c>
      <c r="I35" s="277">
        <v>-52.7</v>
      </c>
      <c r="J35" s="277">
        <v>10.1</v>
      </c>
      <c r="K35" s="277">
        <v>-14.5</v>
      </c>
      <c r="L35" s="277">
        <v>-20.399999999999999</v>
      </c>
      <c r="M35" s="277">
        <v>-11.3</v>
      </c>
      <c r="N35" s="277">
        <v>0</v>
      </c>
      <c r="O35" s="277">
        <v>-33.604887983706718</v>
      </c>
    </row>
    <row r="36" spans="1:15" ht="22.35" customHeight="1" x14ac:dyDescent="0.2">
      <c r="A36" s="282" t="s">
        <v>19</v>
      </c>
      <c r="B36" s="272" t="s">
        <v>285</v>
      </c>
      <c r="C36" s="252">
        <v>-10.199999999999999</v>
      </c>
      <c r="D36" s="252">
        <v>-21.6</v>
      </c>
      <c r="E36" s="252">
        <v>-8.3000000000000007</v>
      </c>
      <c r="F36" s="252">
        <v>-15.6</v>
      </c>
      <c r="G36" s="277">
        <v>-20.399999999999999</v>
      </c>
      <c r="H36" s="277">
        <v>-12.3</v>
      </c>
      <c r="I36" s="277">
        <v>-35.9</v>
      </c>
      <c r="J36" s="277">
        <v>-50.1</v>
      </c>
      <c r="K36" s="277">
        <v>-19.100000000000001</v>
      </c>
      <c r="L36" s="277">
        <v>-19.2</v>
      </c>
      <c r="M36" s="277">
        <v>-23.3</v>
      </c>
      <c r="N36" s="277">
        <v>0</v>
      </c>
      <c r="O36" s="277">
        <v>-22.019441831295069</v>
      </c>
    </row>
    <row r="37" spans="1:15" ht="12" customHeight="1" x14ac:dyDescent="0.2">
      <c r="A37" s="272" t="s">
        <v>20</v>
      </c>
      <c r="B37" s="272" t="s">
        <v>29</v>
      </c>
      <c r="C37" s="252">
        <v>-2.2999999999999998</v>
      </c>
      <c r="D37" s="252">
        <v>-3.6</v>
      </c>
      <c r="E37" s="252">
        <v>32.9</v>
      </c>
      <c r="F37" s="252">
        <v>-27.1</v>
      </c>
      <c r="G37" s="277">
        <v>6.3</v>
      </c>
      <c r="H37" s="277">
        <v>16.899999999999999</v>
      </c>
      <c r="I37" s="277">
        <v>-18.399999999999999</v>
      </c>
      <c r="J37" s="277">
        <v>-37.5</v>
      </c>
      <c r="K37" s="277">
        <v>22.5</v>
      </c>
      <c r="L37" s="277">
        <v>4.4000000000000004</v>
      </c>
      <c r="M37" s="277">
        <v>6.4</v>
      </c>
      <c r="N37" s="277">
        <v>0</v>
      </c>
      <c r="O37" s="277">
        <v>-2.6908846283215553</v>
      </c>
    </row>
    <row r="38" spans="1:15" ht="22.35" customHeight="1" x14ac:dyDescent="0.2">
      <c r="A38" s="282" t="s">
        <v>150</v>
      </c>
      <c r="B38" s="272" t="s">
        <v>286</v>
      </c>
      <c r="C38" s="252">
        <v>-6</v>
      </c>
      <c r="D38" s="252">
        <v>-28.5</v>
      </c>
      <c r="E38" s="252">
        <v>-23.8</v>
      </c>
      <c r="F38" s="252">
        <v>58.1</v>
      </c>
      <c r="G38" s="277">
        <v>10.7</v>
      </c>
      <c r="H38" s="277">
        <v>138.4</v>
      </c>
      <c r="I38" s="277">
        <v>-38.1</v>
      </c>
      <c r="J38" s="277">
        <v>12.5</v>
      </c>
      <c r="K38" s="277">
        <v>18.899999999999999</v>
      </c>
      <c r="L38" s="277">
        <v>-10.7</v>
      </c>
      <c r="M38" s="277">
        <v>14.3</v>
      </c>
      <c r="N38" s="277">
        <v>0</v>
      </c>
      <c r="O38" s="277">
        <v>7.0907886017229913</v>
      </c>
    </row>
    <row r="39" spans="1:15" ht="12" customHeight="1" x14ac:dyDescent="0.2">
      <c r="A39" s="272" t="s">
        <v>152</v>
      </c>
      <c r="B39" s="272" t="s">
        <v>22</v>
      </c>
      <c r="C39" s="252">
        <v>11.3</v>
      </c>
      <c r="D39" s="252">
        <v>-13.6</v>
      </c>
      <c r="E39" s="252">
        <v>-6.5</v>
      </c>
      <c r="F39" s="252">
        <v>53.9</v>
      </c>
      <c r="G39" s="277">
        <v>-18.8</v>
      </c>
      <c r="H39" s="277">
        <v>11.4</v>
      </c>
      <c r="I39" s="277">
        <v>70.8</v>
      </c>
      <c r="J39" s="277">
        <v>-4.7</v>
      </c>
      <c r="K39" s="277">
        <v>37.1</v>
      </c>
      <c r="L39" s="277">
        <v>-10.3</v>
      </c>
      <c r="M39" s="277">
        <v>-11</v>
      </c>
      <c r="N39" s="277">
        <v>0</v>
      </c>
      <c r="O39" s="277">
        <v>8.3806519453207358</v>
      </c>
    </row>
    <row r="40" spans="1:15" ht="12" customHeight="1" x14ac:dyDescent="0.2">
      <c r="A40" s="272" t="s">
        <v>154</v>
      </c>
      <c r="B40" s="272" t="s">
        <v>100</v>
      </c>
      <c r="C40" s="252">
        <v>-6.1</v>
      </c>
      <c r="D40" s="252">
        <v>-14.4</v>
      </c>
      <c r="E40" s="252">
        <v>-4.7</v>
      </c>
      <c r="F40" s="252">
        <v>-3.4</v>
      </c>
      <c r="G40" s="277">
        <v>-32</v>
      </c>
      <c r="H40" s="277">
        <v>-13.6</v>
      </c>
      <c r="I40" s="277">
        <v>-28.9</v>
      </c>
      <c r="J40" s="277">
        <v>-24.8</v>
      </c>
      <c r="K40" s="277">
        <v>-22.6</v>
      </c>
      <c r="L40" s="277">
        <v>-4.2</v>
      </c>
      <c r="M40" s="277">
        <v>-23.8</v>
      </c>
      <c r="N40" s="277">
        <v>0</v>
      </c>
      <c r="O40" s="277">
        <v>-16.712328767123282</v>
      </c>
    </row>
    <row r="41" spans="1:15" ht="22.35" customHeight="1" x14ac:dyDescent="0.2">
      <c r="A41" s="282" t="s">
        <v>323</v>
      </c>
      <c r="B41" s="272" t="s">
        <v>248</v>
      </c>
      <c r="C41" s="252">
        <v>-19.100000000000001</v>
      </c>
      <c r="D41" s="252">
        <v>0.6</v>
      </c>
      <c r="E41" s="252">
        <v>30.3</v>
      </c>
      <c r="F41" s="252">
        <v>-5.8</v>
      </c>
      <c r="G41" s="277">
        <v>26.1</v>
      </c>
      <c r="H41" s="277">
        <v>25</v>
      </c>
      <c r="I41" s="277">
        <v>16.2</v>
      </c>
      <c r="J41" s="277">
        <v>-0.8</v>
      </c>
      <c r="K41" s="277">
        <v>-20.8</v>
      </c>
      <c r="L41" s="277">
        <v>-7.3</v>
      </c>
      <c r="M41" s="277">
        <v>-16.8</v>
      </c>
      <c r="N41" s="277">
        <v>0</v>
      </c>
      <c r="O41" s="277">
        <v>0.21476510067112997</v>
      </c>
    </row>
    <row r="42" spans="1:15" ht="12" customHeight="1" x14ac:dyDescent="0.2">
      <c r="A42" s="273" t="s">
        <v>151</v>
      </c>
      <c r="B42" s="272" t="s">
        <v>101</v>
      </c>
      <c r="C42" s="252">
        <v>-48.8</v>
      </c>
      <c r="D42" s="252">
        <v>255.2</v>
      </c>
      <c r="E42" s="252">
        <v>-32.5</v>
      </c>
      <c r="F42" s="252">
        <v>-60.4</v>
      </c>
      <c r="G42" s="277">
        <v>77.8</v>
      </c>
      <c r="H42" s="277">
        <v>78.599999999999994</v>
      </c>
      <c r="I42" s="277">
        <v>-53.7</v>
      </c>
      <c r="J42" s="277">
        <v>10.6</v>
      </c>
      <c r="K42" s="277">
        <v>957.3</v>
      </c>
      <c r="L42" s="277">
        <v>24</v>
      </c>
      <c r="M42" s="277">
        <v>6.8</v>
      </c>
      <c r="N42" s="277">
        <v>0</v>
      </c>
      <c r="O42" s="277">
        <v>59.907529722589146</v>
      </c>
    </row>
    <row r="43" spans="1:15" ht="12" x14ac:dyDescent="0.2">
      <c r="A43" s="51"/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M43" s="278"/>
      <c r="N43" s="278"/>
      <c r="O43" s="279"/>
    </row>
    <row r="44" spans="1:15" x14ac:dyDescent="0.2">
      <c r="A44" s="254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</row>
    <row r="45" spans="1:15" x14ac:dyDescent="0.2"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</row>
    <row r="46" spans="1:15" x14ac:dyDescent="0.2"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</row>
    <row r="47" spans="1:15" x14ac:dyDescent="0.2"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</row>
    <row r="48" spans="1:15" x14ac:dyDescent="0.2"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</row>
    <row r="49" spans="3:14" x14ac:dyDescent="0.2"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</row>
    <row r="50" spans="3:14" x14ac:dyDescent="0.2"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</row>
  </sheetData>
  <mergeCells count="7">
    <mergeCell ref="A1:O1"/>
    <mergeCell ref="C4:N4"/>
    <mergeCell ref="C24:N24"/>
    <mergeCell ref="A4:A5"/>
    <mergeCell ref="B4:B5"/>
    <mergeCell ref="A24:A25"/>
    <mergeCell ref="B24:B25"/>
  </mergeCells>
  <phoneticPr fontId="2" type="noConversion"/>
  <hyperlinks>
    <hyperlink ref="A1:N1" location="Inhaltsverzeichnis!E19" display="Inhaltsverzeichnis!E19" xr:uid="{00000000-0004-0000-0D00-000000000000}"/>
  </hyperlinks>
  <pageMargins left="0.39370078740157483" right="0.39370078740157483" top="0.78740157480314965" bottom="0.59055118110236227" header="0.31496062992125984" footer="0.23622047244094491"/>
  <pageSetup paperSize="9" firstPageNumber="16" orientation="portrait" r:id="rId1"/>
  <headerFooter alignWithMargins="0">
    <oddHeader>&amp;C&amp;"Source Sans Pro,Standard"&amp;8– &amp;P –</oddHeader>
    <oddFooter>&amp;C&amp;7&amp;K000000 &amp;"Source Sans Pro,Standard"&amp;K000000Amt für Statistik Berlin-Brandenburg — SB E I 2 – m 11 / 25 –  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0"/>
  <dimension ref="A1:HY50"/>
  <sheetViews>
    <sheetView zoomScaleNormal="100" workbookViewId="0">
      <pane ySplit="5" topLeftCell="A6" activePane="bottomLeft" state="frozen"/>
      <selection activeCell="A2" sqref="A2"/>
      <selection pane="bottomLeft" sqref="A1:O1"/>
    </sheetView>
  </sheetViews>
  <sheetFormatPr baseColWidth="10" defaultColWidth="11.5703125" defaultRowHeight="11.25" x14ac:dyDescent="0.2"/>
  <cols>
    <col min="1" max="1" width="5" style="152" customWidth="1"/>
    <col min="2" max="2" width="21.7109375" style="152" customWidth="1"/>
    <col min="3" max="3" width="5.28515625" style="152" customWidth="1"/>
    <col min="4" max="4" width="5.85546875" style="152" customWidth="1"/>
    <col min="5" max="5" width="5.28515625" style="292" customWidth="1"/>
    <col min="6" max="10" width="5.28515625" style="152" customWidth="1"/>
    <col min="11" max="11" width="6.42578125" style="152" customWidth="1"/>
    <col min="12" max="15" width="5.28515625" style="152" customWidth="1"/>
    <col min="16" max="16384" width="11.5703125" style="152"/>
  </cols>
  <sheetData>
    <row r="1" spans="1:15" ht="24" customHeight="1" x14ac:dyDescent="0.2">
      <c r="A1" s="357" t="s">
        <v>359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ht="12" customHeight="1" x14ac:dyDescent="0.2">
      <c r="A2" s="233" t="s">
        <v>342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5" ht="12" customHeight="1" x14ac:dyDescent="0.2">
      <c r="A3" s="257"/>
      <c r="B3" s="257"/>
      <c r="C3" s="258"/>
      <c r="D3" s="257"/>
      <c r="E3" s="284"/>
      <c r="F3" s="257"/>
      <c r="G3" s="257"/>
      <c r="H3" s="257"/>
      <c r="I3" s="257"/>
      <c r="J3" s="257"/>
      <c r="K3" s="257"/>
      <c r="L3" s="257"/>
      <c r="M3" s="257"/>
      <c r="N3" s="257"/>
      <c r="O3" s="280"/>
    </row>
    <row r="4" spans="1:15" s="261" customFormat="1" ht="12" customHeight="1" x14ac:dyDescent="0.2">
      <c r="A4" s="432" t="s">
        <v>180</v>
      </c>
      <c r="B4" s="434" t="s">
        <v>181</v>
      </c>
      <c r="C4" s="421" t="s">
        <v>325</v>
      </c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281"/>
    </row>
    <row r="5" spans="1:15" s="261" customFormat="1" ht="36" customHeight="1" x14ac:dyDescent="0.2">
      <c r="A5" s="433"/>
      <c r="B5" s="435"/>
      <c r="C5" s="239" t="s">
        <v>233</v>
      </c>
      <c r="D5" s="240" t="s">
        <v>232</v>
      </c>
      <c r="E5" s="285" t="s">
        <v>231</v>
      </c>
      <c r="F5" s="240" t="s">
        <v>230</v>
      </c>
      <c r="G5" s="240" t="s">
        <v>83</v>
      </c>
      <c r="H5" s="240" t="s">
        <v>229</v>
      </c>
      <c r="I5" s="240" t="s">
        <v>228</v>
      </c>
      <c r="J5" s="240" t="s">
        <v>227</v>
      </c>
      <c r="K5" s="240" t="s">
        <v>226</v>
      </c>
      <c r="L5" s="240" t="s">
        <v>225</v>
      </c>
      <c r="M5" s="240" t="s">
        <v>224</v>
      </c>
      <c r="N5" s="240" t="s">
        <v>223</v>
      </c>
      <c r="O5" s="262" t="s">
        <v>245</v>
      </c>
    </row>
    <row r="6" spans="1:15" s="261" customFormat="1" ht="12" customHeight="1" x14ac:dyDescent="0.2">
      <c r="A6" s="263"/>
      <c r="B6" s="264"/>
      <c r="C6" s="265"/>
      <c r="D6" s="149"/>
      <c r="E6" s="286"/>
      <c r="F6" s="149"/>
      <c r="G6" s="149"/>
      <c r="H6" s="149"/>
      <c r="I6" s="149"/>
      <c r="J6" s="149"/>
      <c r="K6" s="149"/>
      <c r="L6" s="149"/>
      <c r="M6" s="149"/>
      <c r="N6" s="149"/>
      <c r="O6" s="266"/>
    </row>
    <row r="7" spans="1:15" s="269" customFormat="1" ht="12" customHeight="1" x14ac:dyDescent="0.2">
      <c r="A7" s="267" t="s">
        <v>97</v>
      </c>
      <c r="B7" s="101" t="s">
        <v>176</v>
      </c>
      <c r="C7" s="268">
        <v>133.5</v>
      </c>
      <c r="D7" s="287">
        <v>265.7</v>
      </c>
      <c r="E7" s="287">
        <v>76.2</v>
      </c>
      <c r="F7" s="287">
        <v>124.9</v>
      </c>
      <c r="G7" s="287">
        <v>153.80000000000001</v>
      </c>
      <c r="H7" s="287">
        <v>154.5</v>
      </c>
      <c r="I7" s="287">
        <v>151.6</v>
      </c>
      <c r="J7" s="287">
        <v>113.7</v>
      </c>
      <c r="K7" s="287">
        <v>161.19999999999999</v>
      </c>
      <c r="L7" s="287">
        <v>144.5</v>
      </c>
      <c r="M7" s="287">
        <v>144.6</v>
      </c>
      <c r="N7" s="287">
        <v>0</v>
      </c>
      <c r="O7" s="287">
        <v>147.65454545454543</v>
      </c>
    </row>
    <row r="8" spans="1:15" ht="12" customHeight="1" x14ac:dyDescent="0.2">
      <c r="A8" s="270" t="s">
        <v>242</v>
      </c>
      <c r="B8" s="271" t="s">
        <v>280</v>
      </c>
      <c r="C8" s="245">
        <v>117.3</v>
      </c>
      <c r="D8" s="274">
        <v>111.7</v>
      </c>
      <c r="E8" s="274">
        <v>109.8</v>
      </c>
      <c r="F8" s="274">
        <v>105</v>
      </c>
      <c r="G8" s="274">
        <v>93.7</v>
      </c>
      <c r="H8" s="274">
        <v>89</v>
      </c>
      <c r="I8" s="274">
        <v>99.1</v>
      </c>
      <c r="J8" s="274">
        <v>82.8</v>
      </c>
      <c r="K8" s="274">
        <v>94.6</v>
      </c>
      <c r="L8" s="274">
        <v>105.8</v>
      </c>
      <c r="M8" s="274">
        <v>98.7</v>
      </c>
      <c r="N8" s="274">
        <v>0</v>
      </c>
      <c r="O8" s="274">
        <v>100.68181818181819</v>
      </c>
    </row>
    <row r="9" spans="1:15" ht="12" customHeight="1" x14ac:dyDescent="0.2">
      <c r="A9" s="270" t="s">
        <v>243</v>
      </c>
      <c r="B9" s="271" t="s">
        <v>281</v>
      </c>
      <c r="C9" s="245">
        <v>142.19999999999999</v>
      </c>
      <c r="D9" s="274">
        <v>393.6</v>
      </c>
      <c r="E9" s="274">
        <v>46.4</v>
      </c>
      <c r="F9" s="274">
        <v>140.5</v>
      </c>
      <c r="G9" s="274">
        <v>202.6</v>
      </c>
      <c r="H9" s="274">
        <v>207.3</v>
      </c>
      <c r="I9" s="274">
        <v>192.4</v>
      </c>
      <c r="J9" s="274">
        <v>136.4</v>
      </c>
      <c r="K9" s="274">
        <v>214.4</v>
      </c>
      <c r="L9" s="274">
        <v>176.6</v>
      </c>
      <c r="M9" s="274">
        <v>181.3</v>
      </c>
      <c r="N9" s="274">
        <v>0</v>
      </c>
      <c r="O9" s="274">
        <v>184.88181818181818</v>
      </c>
    </row>
    <row r="10" spans="1:15" ht="12" customHeight="1" x14ac:dyDescent="0.2">
      <c r="A10" s="270" t="s">
        <v>216</v>
      </c>
      <c r="B10" s="271" t="s">
        <v>282</v>
      </c>
      <c r="C10" s="313" t="s">
        <v>50</v>
      </c>
      <c r="D10" s="313" t="s">
        <v>50</v>
      </c>
      <c r="E10" s="313" t="s">
        <v>50</v>
      </c>
      <c r="F10" s="313" t="s">
        <v>50</v>
      </c>
      <c r="G10" s="313" t="s">
        <v>50</v>
      </c>
      <c r="H10" s="313" t="s">
        <v>50</v>
      </c>
      <c r="I10" s="313" t="s">
        <v>50</v>
      </c>
      <c r="J10" s="313" t="s">
        <v>50</v>
      </c>
      <c r="K10" s="313" t="s">
        <v>50</v>
      </c>
      <c r="L10" s="313" t="s">
        <v>50</v>
      </c>
      <c r="M10" s="313" t="s">
        <v>50</v>
      </c>
      <c r="N10" s="274">
        <v>0</v>
      </c>
      <c r="O10" s="314" t="s">
        <v>50</v>
      </c>
    </row>
    <row r="11" spans="1:15" ht="12" customHeight="1" x14ac:dyDescent="0.2">
      <c r="A11" s="270" t="s">
        <v>217</v>
      </c>
      <c r="B11" s="271" t="s">
        <v>283</v>
      </c>
      <c r="C11" s="245">
        <v>201.3</v>
      </c>
      <c r="D11" s="274">
        <v>133.80000000000001</v>
      </c>
      <c r="E11" s="274">
        <v>139.1</v>
      </c>
      <c r="F11" s="274">
        <v>125.8</v>
      </c>
      <c r="G11" s="274">
        <v>121.6</v>
      </c>
      <c r="H11" s="274">
        <v>124.9</v>
      </c>
      <c r="I11" s="274">
        <v>154</v>
      </c>
      <c r="J11" s="274">
        <v>139.6</v>
      </c>
      <c r="K11" s="274">
        <v>139.80000000000001</v>
      </c>
      <c r="L11" s="274">
        <v>112.3</v>
      </c>
      <c r="M11" s="274">
        <v>129.69999999999999</v>
      </c>
      <c r="N11" s="274">
        <v>0</v>
      </c>
      <c r="O11" s="274">
        <v>138.35454545454544</v>
      </c>
    </row>
    <row r="12" spans="1:15" ht="12" customHeight="1" x14ac:dyDescent="0.2">
      <c r="A12" s="272">
        <v>13</v>
      </c>
      <c r="B12" s="273" t="s">
        <v>251</v>
      </c>
      <c r="C12" s="313" t="s">
        <v>50</v>
      </c>
      <c r="D12" s="313" t="s">
        <v>50</v>
      </c>
      <c r="E12" s="313" t="s">
        <v>50</v>
      </c>
      <c r="F12" s="313" t="s">
        <v>50</v>
      </c>
      <c r="G12" s="313" t="s">
        <v>50</v>
      </c>
      <c r="H12" s="313" t="s">
        <v>50</v>
      </c>
      <c r="I12" s="313" t="s">
        <v>50</v>
      </c>
      <c r="J12" s="313" t="s">
        <v>50</v>
      </c>
      <c r="K12" s="313" t="s">
        <v>50</v>
      </c>
      <c r="L12" s="313" t="s">
        <v>50</v>
      </c>
      <c r="M12" s="313" t="s">
        <v>50</v>
      </c>
      <c r="N12" s="274">
        <v>0</v>
      </c>
      <c r="O12" s="314" t="s">
        <v>50</v>
      </c>
    </row>
    <row r="13" spans="1:15" ht="22.15" customHeight="1" x14ac:dyDescent="0.2">
      <c r="A13" s="282" t="s">
        <v>146</v>
      </c>
      <c r="B13" s="273" t="s">
        <v>284</v>
      </c>
      <c r="C13" s="245">
        <v>92.8</v>
      </c>
      <c r="D13" s="274">
        <v>93.1</v>
      </c>
      <c r="E13" s="274">
        <v>95.9</v>
      </c>
      <c r="F13" s="274">
        <v>105.9</v>
      </c>
      <c r="G13" s="274">
        <v>83.9</v>
      </c>
      <c r="H13" s="274">
        <v>88.3</v>
      </c>
      <c r="I13" s="274">
        <v>96.7</v>
      </c>
      <c r="J13" s="274">
        <v>80.8</v>
      </c>
      <c r="K13" s="274">
        <v>89.6</v>
      </c>
      <c r="L13" s="274">
        <v>80.599999999999994</v>
      </c>
      <c r="M13" s="274">
        <v>73.900000000000006</v>
      </c>
      <c r="N13" s="274">
        <v>0</v>
      </c>
      <c r="O13" s="274">
        <v>89.22727272727272</v>
      </c>
    </row>
    <row r="14" spans="1:15" ht="12" customHeight="1" x14ac:dyDescent="0.2">
      <c r="A14" s="272" t="s">
        <v>27</v>
      </c>
      <c r="B14" s="272" t="s">
        <v>106</v>
      </c>
      <c r="C14" s="245">
        <v>83.9</v>
      </c>
      <c r="D14" s="274">
        <v>131.19999999999999</v>
      </c>
      <c r="E14" s="274">
        <v>82.4</v>
      </c>
      <c r="F14" s="274">
        <v>72.900000000000006</v>
      </c>
      <c r="G14" s="274">
        <v>132.1</v>
      </c>
      <c r="H14" s="274">
        <v>84.6</v>
      </c>
      <c r="I14" s="274">
        <v>80</v>
      </c>
      <c r="J14" s="274">
        <v>114</v>
      </c>
      <c r="K14" s="274">
        <v>84.5</v>
      </c>
      <c r="L14" s="274">
        <v>140.19999999999999</v>
      </c>
      <c r="M14" s="274">
        <v>79.2</v>
      </c>
      <c r="N14" s="274">
        <v>0</v>
      </c>
      <c r="O14" s="274">
        <v>98.63636363636364</v>
      </c>
    </row>
    <row r="15" spans="1:15" ht="12" customHeight="1" x14ac:dyDescent="0.2">
      <c r="A15" s="282" t="s">
        <v>149</v>
      </c>
      <c r="B15" s="272" t="s">
        <v>254</v>
      </c>
      <c r="C15" s="245">
        <v>201.7</v>
      </c>
      <c r="D15" s="274">
        <v>133.80000000000001</v>
      </c>
      <c r="E15" s="274">
        <v>138.5</v>
      </c>
      <c r="F15" s="274">
        <v>125.6</v>
      </c>
      <c r="G15" s="274">
        <v>121.6</v>
      </c>
      <c r="H15" s="274">
        <v>124.4</v>
      </c>
      <c r="I15" s="274">
        <v>153.5</v>
      </c>
      <c r="J15" s="274">
        <v>138.4</v>
      </c>
      <c r="K15" s="274">
        <v>140</v>
      </c>
      <c r="L15" s="274">
        <v>111.8</v>
      </c>
      <c r="M15" s="274">
        <v>129.30000000000001</v>
      </c>
      <c r="N15" s="274">
        <v>0</v>
      </c>
      <c r="O15" s="274">
        <v>138.05454545454543</v>
      </c>
    </row>
    <row r="16" spans="1:15" ht="22.15" customHeight="1" x14ac:dyDescent="0.2">
      <c r="A16" s="282" t="s">
        <v>19</v>
      </c>
      <c r="B16" s="272" t="s">
        <v>285</v>
      </c>
      <c r="C16" s="245">
        <v>150</v>
      </c>
      <c r="D16" s="274">
        <v>125.2</v>
      </c>
      <c r="E16" s="274">
        <v>132.4</v>
      </c>
      <c r="F16" s="274">
        <v>119.4</v>
      </c>
      <c r="G16" s="274">
        <v>94</v>
      </c>
      <c r="H16" s="274">
        <v>89.9</v>
      </c>
      <c r="I16" s="274">
        <v>108.2</v>
      </c>
      <c r="J16" s="274">
        <v>77</v>
      </c>
      <c r="K16" s="274">
        <v>105.9</v>
      </c>
      <c r="L16" s="274">
        <v>115.8</v>
      </c>
      <c r="M16" s="274">
        <v>115</v>
      </c>
      <c r="N16" s="274">
        <v>0</v>
      </c>
      <c r="O16" s="274">
        <v>112.07272727272726</v>
      </c>
    </row>
    <row r="17" spans="1:233" ht="12" customHeight="1" x14ac:dyDescent="0.2">
      <c r="A17" s="272" t="s">
        <v>20</v>
      </c>
      <c r="B17" s="272" t="s">
        <v>29</v>
      </c>
      <c r="C17" s="245">
        <v>71.3</v>
      </c>
      <c r="D17" s="274">
        <v>86</v>
      </c>
      <c r="E17" s="274">
        <v>75</v>
      </c>
      <c r="F17" s="274">
        <v>61.9</v>
      </c>
      <c r="G17" s="274">
        <v>58.1</v>
      </c>
      <c r="H17" s="274">
        <v>77.099999999999994</v>
      </c>
      <c r="I17" s="274">
        <v>114.1</v>
      </c>
      <c r="J17" s="274">
        <v>77.5</v>
      </c>
      <c r="K17" s="274">
        <v>76.7</v>
      </c>
      <c r="L17" s="274">
        <v>76.7</v>
      </c>
      <c r="M17" s="274">
        <v>123.9</v>
      </c>
      <c r="N17" s="274">
        <v>0</v>
      </c>
      <c r="O17" s="274">
        <v>81.663636363636371</v>
      </c>
    </row>
    <row r="18" spans="1:233" ht="22.15" customHeight="1" x14ac:dyDescent="0.2">
      <c r="A18" s="282" t="s">
        <v>150</v>
      </c>
      <c r="B18" s="272" t="s">
        <v>286</v>
      </c>
      <c r="C18" s="245">
        <v>44.7</v>
      </c>
      <c r="D18" s="274">
        <v>33.1</v>
      </c>
      <c r="E18" s="274">
        <v>42.9</v>
      </c>
      <c r="F18" s="274">
        <v>31.6</v>
      </c>
      <c r="G18" s="274">
        <v>41.3</v>
      </c>
      <c r="H18" s="274">
        <v>44.6</v>
      </c>
      <c r="I18" s="274">
        <v>41.3</v>
      </c>
      <c r="J18" s="274">
        <v>41.7</v>
      </c>
      <c r="K18" s="274">
        <v>35.1</v>
      </c>
      <c r="L18" s="274">
        <v>34.299999999999997</v>
      </c>
      <c r="M18" s="274">
        <v>42.6</v>
      </c>
      <c r="N18" s="274">
        <v>0</v>
      </c>
      <c r="O18" s="274">
        <v>39.381818181818183</v>
      </c>
    </row>
    <row r="19" spans="1:233" ht="12" customHeight="1" x14ac:dyDescent="0.2">
      <c r="A19" s="272" t="s">
        <v>152</v>
      </c>
      <c r="B19" s="272" t="s">
        <v>22</v>
      </c>
      <c r="C19" s="245">
        <v>67.2</v>
      </c>
      <c r="D19" s="274">
        <v>58.9</v>
      </c>
      <c r="E19" s="274">
        <v>56.6</v>
      </c>
      <c r="F19" s="274">
        <v>66.599999999999994</v>
      </c>
      <c r="G19" s="274">
        <v>80.8</v>
      </c>
      <c r="H19" s="274">
        <v>89.9</v>
      </c>
      <c r="I19" s="274">
        <v>82.2</v>
      </c>
      <c r="J19" s="274">
        <v>52.5</v>
      </c>
      <c r="K19" s="274">
        <v>68.2</v>
      </c>
      <c r="L19" s="274">
        <v>73.3</v>
      </c>
      <c r="M19" s="274">
        <v>63.3</v>
      </c>
      <c r="N19" s="274">
        <v>0</v>
      </c>
      <c r="O19" s="274">
        <v>69.045454545454547</v>
      </c>
    </row>
    <row r="20" spans="1:233" ht="12" customHeight="1" x14ac:dyDescent="0.2">
      <c r="A20" s="272" t="s">
        <v>154</v>
      </c>
      <c r="B20" s="272" t="s">
        <v>100</v>
      </c>
      <c r="C20" s="245">
        <v>45.9</v>
      </c>
      <c r="D20" s="274">
        <v>43.6</v>
      </c>
      <c r="E20" s="274">
        <v>50.1</v>
      </c>
      <c r="F20" s="274">
        <v>42.6</v>
      </c>
      <c r="G20" s="274">
        <v>43.9</v>
      </c>
      <c r="H20" s="274">
        <v>62.8</v>
      </c>
      <c r="I20" s="274">
        <v>68.400000000000006</v>
      </c>
      <c r="J20" s="274">
        <v>37.6</v>
      </c>
      <c r="K20" s="274">
        <v>55.1</v>
      </c>
      <c r="L20" s="274">
        <v>60.6</v>
      </c>
      <c r="M20" s="274">
        <v>46.1</v>
      </c>
      <c r="N20" s="274">
        <v>0</v>
      </c>
      <c r="O20" s="274">
        <v>50.609090909090916</v>
      </c>
    </row>
    <row r="21" spans="1:233" ht="22.35" customHeight="1" x14ac:dyDescent="0.2">
      <c r="A21" s="282" t="s">
        <v>323</v>
      </c>
      <c r="B21" s="272" t="s">
        <v>248</v>
      </c>
      <c r="C21" s="245">
        <v>169.4</v>
      </c>
      <c r="D21" s="274">
        <v>134.80000000000001</v>
      </c>
      <c r="E21" s="274">
        <v>51.9</v>
      </c>
      <c r="F21" s="274">
        <v>197.6</v>
      </c>
      <c r="G21" s="274">
        <v>286.3</v>
      </c>
      <c r="H21" s="274">
        <v>291.10000000000002</v>
      </c>
      <c r="I21" s="274">
        <v>237.4</v>
      </c>
      <c r="J21" s="274">
        <v>191</v>
      </c>
      <c r="K21" s="274">
        <v>300.10000000000002</v>
      </c>
      <c r="L21" s="274">
        <v>247.9</v>
      </c>
      <c r="M21" s="274">
        <v>253.5</v>
      </c>
      <c r="N21" s="274">
        <v>0</v>
      </c>
      <c r="O21" s="274">
        <v>214.63636363636363</v>
      </c>
    </row>
    <row r="22" spans="1:233" ht="12" customHeight="1" x14ac:dyDescent="0.2">
      <c r="A22" s="273" t="s">
        <v>151</v>
      </c>
      <c r="B22" s="272" t="s">
        <v>101</v>
      </c>
      <c r="C22" s="245">
        <v>103.6</v>
      </c>
      <c r="D22" s="274">
        <v>1549</v>
      </c>
      <c r="E22" s="274">
        <v>27.9</v>
      </c>
      <c r="F22" s="274">
        <v>0.2</v>
      </c>
      <c r="G22" s="274">
        <v>0.3</v>
      </c>
      <c r="H22" s="274">
        <v>0.8</v>
      </c>
      <c r="I22" s="274">
        <v>102</v>
      </c>
      <c r="J22" s="274">
        <v>0.7</v>
      </c>
      <c r="K22" s="274">
        <v>3.6</v>
      </c>
      <c r="L22" s="274">
        <v>0.6</v>
      </c>
      <c r="M22" s="274">
        <v>4.0999999999999996</v>
      </c>
      <c r="N22" s="274">
        <v>0</v>
      </c>
      <c r="O22" s="274">
        <v>162.98181818181817</v>
      </c>
    </row>
    <row r="23" spans="1:233" ht="12" customHeight="1" x14ac:dyDescent="0.2">
      <c r="A23" s="273"/>
      <c r="B23" s="272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</row>
    <row r="24" spans="1:233" s="261" customFormat="1" ht="12" customHeight="1" x14ac:dyDescent="0.2">
      <c r="A24" s="432" t="s">
        <v>23</v>
      </c>
      <c r="B24" s="434" t="s">
        <v>181</v>
      </c>
      <c r="C24" s="430" t="s">
        <v>292</v>
      </c>
      <c r="D24" s="431"/>
      <c r="E24" s="431"/>
      <c r="F24" s="431"/>
      <c r="G24" s="431"/>
      <c r="H24" s="431"/>
      <c r="I24" s="431"/>
      <c r="J24" s="431"/>
      <c r="K24" s="431"/>
      <c r="L24" s="431"/>
      <c r="M24" s="431"/>
      <c r="N24" s="431"/>
      <c r="O24" s="283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238"/>
      <c r="BT24" s="238"/>
      <c r="BU24" s="238"/>
      <c r="BV24" s="238"/>
      <c r="BW24" s="238"/>
      <c r="BX24" s="238"/>
      <c r="BY24" s="238"/>
      <c r="BZ24" s="238"/>
      <c r="CA24" s="238"/>
      <c r="CB24" s="238"/>
      <c r="CC24" s="238"/>
      <c r="CD24" s="238"/>
      <c r="CE24" s="238"/>
      <c r="CF24" s="238"/>
      <c r="CG24" s="238"/>
      <c r="CH24" s="238"/>
      <c r="CI24" s="238"/>
      <c r="CJ24" s="238"/>
      <c r="CK24" s="238"/>
      <c r="CL24" s="238"/>
      <c r="CM24" s="238"/>
      <c r="CN24" s="238"/>
      <c r="CO24" s="238"/>
      <c r="CP24" s="238"/>
      <c r="CQ24" s="238"/>
      <c r="CR24" s="238"/>
      <c r="CS24" s="238"/>
      <c r="CT24" s="238"/>
      <c r="CU24" s="238"/>
      <c r="CV24" s="238"/>
      <c r="CW24" s="238"/>
      <c r="CX24" s="238"/>
      <c r="CY24" s="238"/>
      <c r="CZ24" s="238"/>
      <c r="DA24" s="238"/>
      <c r="DB24" s="238"/>
      <c r="DC24" s="238"/>
      <c r="DD24" s="238"/>
      <c r="DE24" s="238"/>
      <c r="DF24" s="238"/>
      <c r="DG24" s="238"/>
      <c r="DH24" s="238"/>
      <c r="DI24" s="238"/>
      <c r="DJ24" s="238"/>
      <c r="DK24" s="238"/>
      <c r="DL24" s="238"/>
      <c r="DM24" s="238"/>
      <c r="DN24" s="238"/>
      <c r="DO24" s="238"/>
      <c r="DP24" s="238"/>
      <c r="DQ24" s="238"/>
      <c r="DR24" s="238"/>
      <c r="DS24" s="238"/>
      <c r="DT24" s="238"/>
      <c r="DU24" s="238"/>
      <c r="DV24" s="238"/>
      <c r="DW24" s="238"/>
      <c r="DX24" s="238"/>
      <c r="DY24" s="238"/>
      <c r="DZ24" s="238"/>
      <c r="EA24" s="238"/>
      <c r="EB24" s="238"/>
      <c r="EC24" s="238"/>
      <c r="ED24" s="238"/>
      <c r="EE24" s="238"/>
      <c r="EF24" s="238"/>
      <c r="EG24" s="238"/>
      <c r="EH24" s="238"/>
      <c r="EI24" s="238"/>
      <c r="EJ24" s="238"/>
      <c r="EK24" s="238"/>
      <c r="EL24" s="238"/>
      <c r="EM24" s="238"/>
      <c r="EN24" s="238"/>
      <c r="EO24" s="238"/>
      <c r="EP24" s="238"/>
      <c r="EQ24" s="238"/>
      <c r="ER24" s="238"/>
      <c r="ES24" s="238"/>
      <c r="ET24" s="238"/>
      <c r="EU24" s="238"/>
      <c r="EV24" s="238"/>
      <c r="EW24" s="238"/>
      <c r="EX24" s="238"/>
      <c r="EY24" s="238"/>
      <c r="EZ24" s="238"/>
      <c r="FA24" s="238"/>
      <c r="FB24" s="238"/>
      <c r="FC24" s="238"/>
      <c r="FD24" s="238"/>
      <c r="FE24" s="238"/>
      <c r="FF24" s="238"/>
      <c r="FG24" s="238"/>
      <c r="FH24" s="238"/>
      <c r="FI24" s="238"/>
      <c r="FJ24" s="238"/>
      <c r="FK24" s="238"/>
      <c r="FL24" s="238"/>
      <c r="FM24" s="238"/>
      <c r="FN24" s="238"/>
      <c r="FO24" s="238"/>
      <c r="FP24" s="238"/>
      <c r="FQ24" s="238"/>
      <c r="FR24" s="238"/>
      <c r="FS24" s="238"/>
      <c r="FT24" s="238"/>
      <c r="FU24" s="238"/>
      <c r="FV24" s="238"/>
      <c r="FW24" s="238"/>
      <c r="FX24" s="238"/>
      <c r="FY24" s="238"/>
      <c r="FZ24" s="238"/>
      <c r="GA24" s="238"/>
      <c r="GB24" s="238"/>
      <c r="GC24" s="238"/>
      <c r="GD24" s="238"/>
      <c r="GE24" s="238"/>
      <c r="GF24" s="238"/>
      <c r="GG24" s="238"/>
      <c r="GH24" s="238"/>
      <c r="GI24" s="238"/>
      <c r="GJ24" s="238"/>
      <c r="GK24" s="238"/>
      <c r="GL24" s="238"/>
      <c r="GM24" s="238"/>
      <c r="GN24" s="238"/>
      <c r="GO24" s="238"/>
      <c r="GP24" s="238"/>
      <c r="GQ24" s="238"/>
      <c r="GR24" s="238"/>
      <c r="GS24" s="238"/>
      <c r="GT24" s="238"/>
      <c r="GU24" s="238"/>
      <c r="GV24" s="238"/>
      <c r="GW24" s="238"/>
      <c r="GX24" s="238"/>
      <c r="GY24" s="238"/>
      <c r="GZ24" s="238"/>
      <c r="HA24" s="238"/>
      <c r="HB24" s="238"/>
      <c r="HC24" s="238"/>
      <c r="HD24" s="238"/>
      <c r="HE24" s="238"/>
      <c r="HF24" s="238"/>
      <c r="HG24" s="238"/>
      <c r="HH24" s="238"/>
      <c r="HI24" s="238"/>
      <c r="HJ24" s="238"/>
      <c r="HK24" s="238"/>
      <c r="HL24" s="238"/>
      <c r="HM24" s="238"/>
      <c r="HN24" s="238"/>
      <c r="HO24" s="238"/>
      <c r="HP24" s="238"/>
      <c r="HQ24" s="238"/>
      <c r="HR24" s="238"/>
      <c r="HS24" s="238"/>
      <c r="HT24" s="238"/>
      <c r="HU24" s="238"/>
      <c r="HV24" s="238"/>
      <c r="HW24" s="238"/>
      <c r="HX24" s="238"/>
      <c r="HY24" s="238"/>
    </row>
    <row r="25" spans="1:233" s="261" customFormat="1" ht="36" customHeight="1" x14ac:dyDescent="0.2">
      <c r="A25" s="433"/>
      <c r="B25" s="435"/>
      <c r="C25" s="239" t="s">
        <v>233</v>
      </c>
      <c r="D25" s="240" t="s">
        <v>232</v>
      </c>
      <c r="E25" s="285" t="s">
        <v>231</v>
      </c>
      <c r="F25" s="240" t="s">
        <v>230</v>
      </c>
      <c r="G25" s="240" t="s">
        <v>83</v>
      </c>
      <c r="H25" s="240" t="s">
        <v>229</v>
      </c>
      <c r="I25" s="240" t="s">
        <v>228</v>
      </c>
      <c r="J25" s="240" t="s">
        <v>227</v>
      </c>
      <c r="K25" s="240" t="s">
        <v>226</v>
      </c>
      <c r="L25" s="240" t="s">
        <v>225</v>
      </c>
      <c r="M25" s="240" t="s">
        <v>224</v>
      </c>
      <c r="N25" s="240" t="s">
        <v>223</v>
      </c>
      <c r="O25" s="262" t="s">
        <v>245</v>
      </c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38"/>
      <c r="BR25" s="238"/>
      <c r="BS25" s="238"/>
      <c r="BT25" s="238"/>
      <c r="BU25" s="238"/>
      <c r="BV25" s="238"/>
      <c r="BW25" s="238"/>
      <c r="BX25" s="238"/>
      <c r="BY25" s="238"/>
      <c r="BZ25" s="238"/>
      <c r="CA25" s="238"/>
      <c r="CB25" s="238"/>
      <c r="CC25" s="238"/>
      <c r="CD25" s="238"/>
      <c r="CE25" s="238"/>
      <c r="CF25" s="238"/>
      <c r="CG25" s="238"/>
      <c r="CH25" s="238"/>
      <c r="CI25" s="238"/>
      <c r="CJ25" s="238"/>
      <c r="CK25" s="238"/>
      <c r="CL25" s="238"/>
      <c r="CM25" s="238"/>
      <c r="CN25" s="238"/>
      <c r="CO25" s="238"/>
      <c r="CP25" s="238"/>
      <c r="CQ25" s="238"/>
      <c r="CR25" s="238"/>
      <c r="CS25" s="238"/>
      <c r="CT25" s="238"/>
      <c r="CU25" s="238"/>
      <c r="CV25" s="238"/>
      <c r="CW25" s="238"/>
      <c r="CX25" s="238"/>
      <c r="CY25" s="238"/>
      <c r="CZ25" s="238"/>
      <c r="DA25" s="238"/>
      <c r="DB25" s="238"/>
      <c r="DC25" s="238"/>
      <c r="DD25" s="238"/>
      <c r="DE25" s="238"/>
      <c r="DF25" s="238"/>
      <c r="DG25" s="238"/>
      <c r="DH25" s="238"/>
      <c r="DI25" s="238"/>
      <c r="DJ25" s="238"/>
      <c r="DK25" s="238"/>
      <c r="DL25" s="238"/>
      <c r="DM25" s="238"/>
      <c r="DN25" s="238"/>
      <c r="DO25" s="238"/>
      <c r="DP25" s="238"/>
      <c r="DQ25" s="238"/>
      <c r="DR25" s="238"/>
      <c r="DS25" s="238"/>
      <c r="DT25" s="238"/>
      <c r="DU25" s="238"/>
      <c r="DV25" s="238"/>
      <c r="DW25" s="238"/>
      <c r="DX25" s="238"/>
      <c r="DY25" s="238"/>
      <c r="DZ25" s="238"/>
      <c r="EA25" s="238"/>
      <c r="EB25" s="238"/>
      <c r="EC25" s="238"/>
      <c r="ED25" s="238"/>
      <c r="EE25" s="238"/>
      <c r="EF25" s="238"/>
      <c r="EG25" s="238"/>
      <c r="EH25" s="238"/>
      <c r="EI25" s="238"/>
      <c r="EJ25" s="238"/>
      <c r="EK25" s="238"/>
      <c r="EL25" s="238"/>
      <c r="EM25" s="238"/>
      <c r="EN25" s="238"/>
      <c r="EO25" s="238"/>
      <c r="EP25" s="238"/>
      <c r="EQ25" s="238"/>
      <c r="ER25" s="238"/>
      <c r="ES25" s="238"/>
      <c r="ET25" s="238"/>
      <c r="EU25" s="238"/>
      <c r="EV25" s="238"/>
      <c r="EW25" s="238"/>
      <c r="EX25" s="238"/>
      <c r="EY25" s="238"/>
      <c r="EZ25" s="238"/>
      <c r="FA25" s="238"/>
      <c r="FB25" s="238"/>
      <c r="FC25" s="238"/>
      <c r="FD25" s="238"/>
      <c r="FE25" s="238"/>
      <c r="FF25" s="238"/>
      <c r="FG25" s="238"/>
      <c r="FH25" s="238"/>
      <c r="FI25" s="238"/>
      <c r="FJ25" s="238"/>
      <c r="FK25" s="238"/>
      <c r="FL25" s="238"/>
      <c r="FM25" s="238"/>
      <c r="FN25" s="238"/>
      <c r="FO25" s="238"/>
      <c r="FP25" s="238"/>
      <c r="FQ25" s="238"/>
      <c r="FR25" s="238"/>
      <c r="FS25" s="238"/>
      <c r="FT25" s="238"/>
      <c r="FU25" s="238"/>
      <c r="FV25" s="238"/>
      <c r="FW25" s="238"/>
      <c r="FX25" s="238"/>
      <c r="FY25" s="238"/>
      <c r="FZ25" s="238"/>
      <c r="GA25" s="238"/>
      <c r="GB25" s="238"/>
      <c r="GC25" s="238"/>
      <c r="GD25" s="238"/>
      <c r="GE25" s="238"/>
      <c r="GF25" s="238"/>
      <c r="GG25" s="238"/>
      <c r="GH25" s="238"/>
      <c r="GI25" s="238"/>
      <c r="GJ25" s="238"/>
      <c r="GK25" s="238"/>
      <c r="GL25" s="238"/>
      <c r="GM25" s="238"/>
      <c r="GN25" s="238"/>
      <c r="GO25" s="238"/>
      <c r="GP25" s="238"/>
      <c r="GQ25" s="238"/>
      <c r="GR25" s="238"/>
      <c r="GS25" s="238"/>
      <c r="GT25" s="238"/>
      <c r="GU25" s="238"/>
      <c r="GV25" s="238"/>
      <c r="GW25" s="238"/>
      <c r="GX25" s="238"/>
      <c r="GY25" s="238"/>
      <c r="GZ25" s="238"/>
      <c r="HA25" s="238"/>
      <c r="HB25" s="238"/>
      <c r="HC25" s="238"/>
      <c r="HD25" s="238"/>
      <c r="HE25" s="238"/>
      <c r="HF25" s="238"/>
      <c r="HG25" s="238"/>
      <c r="HH25" s="238"/>
      <c r="HI25" s="238"/>
      <c r="HJ25" s="238"/>
      <c r="HK25" s="238"/>
      <c r="HL25" s="238"/>
      <c r="HM25" s="238"/>
      <c r="HN25" s="238"/>
      <c r="HO25" s="238"/>
      <c r="HP25" s="238"/>
      <c r="HQ25" s="238"/>
      <c r="HR25" s="238"/>
      <c r="HS25" s="238"/>
      <c r="HT25" s="238"/>
      <c r="HU25" s="238"/>
      <c r="HV25" s="238"/>
      <c r="HW25" s="238"/>
      <c r="HX25" s="238"/>
      <c r="HY25" s="238"/>
    </row>
    <row r="26" spans="1:233" s="261" customFormat="1" ht="12" customHeight="1" x14ac:dyDescent="0.2">
      <c r="A26" s="263"/>
      <c r="B26" s="264"/>
      <c r="C26" s="265"/>
      <c r="D26" s="149"/>
      <c r="E26" s="286"/>
      <c r="F26" s="149"/>
      <c r="G26" s="149"/>
      <c r="H26" s="149"/>
      <c r="I26" s="149"/>
      <c r="J26" s="149"/>
      <c r="K26" s="149"/>
      <c r="L26" s="149"/>
      <c r="M26" s="149"/>
      <c r="N26" s="149"/>
      <c r="O26" s="266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238"/>
      <c r="BT26" s="238"/>
      <c r="BU26" s="238"/>
      <c r="BV26" s="238"/>
      <c r="BW26" s="238"/>
      <c r="BX26" s="238"/>
      <c r="BY26" s="238"/>
      <c r="BZ26" s="238"/>
      <c r="CA26" s="238"/>
      <c r="CB26" s="238"/>
      <c r="CC26" s="238"/>
      <c r="CD26" s="238"/>
      <c r="CE26" s="238"/>
      <c r="CF26" s="238"/>
      <c r="CG26" s="238"/>
      <c r="CH26" s="238"/>
      <c r="CI26" s="238"/>
      <c r="CJ26" s="238"/>
      <c r="CK26" s="238"/>
      <c r="CL26" s="238"/>
      <c r="CM26" s="238"/>
      <c r="CN26" s="238"/>
      <c r="CO26" s="238"/>
      <c r="CP26" s="238"/>
      <c r="CQ26" s="238"/>
      <c r="CR26" s="238"/>
      <c r="CS26" s="238"/>
      <c r="CT26" s="238"/>
      <c r="CU26" s="238"/>
      <c r="CV26" s="238"/>
      <c r="CW26" s="238"/>
      <c r="CX26" s="238"/>
      <c r="CY26" s="238"/>
      <c r="CZ26" s="238"/>
      <c r="DA26" s="238"/>
      <c r="DB26" s="238"/>
      <c r="DC26" s="238"/>
      <c r="DD26" s="238"/>
      <c r="DE26" s="238"/>
      <c r="DF26" s="238"/>
      <c r="DG26" s="238"/>
      <c r="DH26" s="238"/>
      <c r="DI26" s="238"/>
      <c r="DJ26" s="238"/>
      <c r="DK26" s="238"/>
      <c r="DL26" s="238"/>
      <c r="DM26" s="238"/>
      <c r="DN26" s="238"/>
      <c r="DO26" s="238"/>
      <c r="DP26" s="238"/>
      <c r="DQ26" s="238"/>
      <c r="DR26" s="238"/>
      <c r="DS26" s="238"/>
      <c r="DT26" s="238"/>
      <c r="DU26" s="238"/>
      <c r="DV26" s="238"/>
      <c r="DW26" s="238"/>
      <c r="DX26" s="238"/>
      <c r="DY26" s="238"/>
      <c r="DZ26" s="238"/>
      <c r="EA26" s="238"/>
      <c r="EB26" s="238"/>
      <c r="EC26" s="238"/>
      <c r="ED26" s="238"/>
      <c r="EE26" s="238"/>
      <c r="EF26" s="238"/>
      <c r="EG26" s="238"/>
      <c r="EH26" s="238"/>
      <c r="EI26" s="238"/>
      <c r="EJ26" s="238"/>
      <c r="EK26" s="238"/>
      <c r="EL26" s="238"/>
      <c r="EM26" s="238"/>
      <c r="EN26" s="238"/>
      <c r="EO26" s="238"/>
      <c r="EP26" s="238"/>
      <c r="EQ26" s="238"/>
      <c r="ER26" s="238"/>
      <c r="ES26" s="238"/>
      <c r="ET26" s="238"/>
      <c r="EU26" s="238"/>
      <c r="EV26" s="238"/>
      <c r="EW26" s="238"/>
      <c r="EX26" s="238"/>
      <c r="EY26" s="238"/>
      <c r="EZ26" s="238"/>
      <c r="FA26" s="238"/>
      <c r="FB26" s="238"/>
      <c r="FC26" s="238"/>
      <c r="FD26" s="238"/>
      <c r="FE26" s="238"/>
      <c r="FF26" s="238"/>
      <c r="FG26" s="238"/>
      <c r="FH26" s="238"/>
      <c r="FI26" s="238"/>
      <c r="FJ26" s="238"/>
      <c r="FK26" s="238"/>
      <c r="FL26" s="238"/>
      <c r="FM26" s="238"/>
      <c r="FN26" s="238"/>
      <c r="FO26" s="238"/>
      <c r="FP26" s="238"/>
      <c r="FQ26" s="238"/>
      <c r="FR26" s="238"/>
      <c r="FS26" s="238"/>
      <c r="FT26" s="238"/>
      <c r="FU26" s="238"/>
      <c r="FV26" s="238"/>
      <c r="FW26" s="238"/>
      <c r="FX26" s="238"/>
      <c r="FY26" s="238"/>
      <c r="FZ26" s="238"/>
      <c r="GA26" s="238"/>
      <c r="GB26" s="238"/>
      <c r="GC26" s="238"/>
      <c r="GD26" s="238"/>
      <c r="GE26" s="238"/>
      <c r="GF26" s="238"/>
      <c r="GG26" s="238"/>
      <c r="GH26" s="238"/>
      <c r="GI26" s="238"/>
      <c r="GJ26" s="238"/>
      <c r="GK26" s="238"/>
      <c r="GL26" s="238"/>
      <c r="GM26" s="238"/>
      <c r="GN26" s="238"/>
      <c r="GO26" s="238"/>
      <c r="GP26" s="238"/>
      <c r="GQ26" s="238"/>
      <c r="GR26" s="238"/>
      <c r="GS26" s="238"/>
      <c r="GT26" s="238"/>
      <c r="GU26" s="238"/>
      <c r="GV26" s="238"/>
      <c r="GW26" s="238"/>
      <c r="GX26" s="238"/>
      <c r="GY26" s="238"/>
      <c r="GZ26" s="238"/>
      <c r="HA26" s="238"/>
      <c r="HB26" s="238"/>
      <c r="HC26" s="238"/>
      <c r="HD26" s="238"/>
      <c r="HE26" s="238"/>
      <c r="HF26" s="238"/>
      <c r="HG26" s="238"/>
      <c r="HH26" s="238"/>
      <c r="HI26" s="238"/>
      <c r="HJ26" s="238"/>
      <c r="HK26" s="238"/>
      <c r="HL26" s="238"/>
      <c r="HM26" s="238"/>
      <c r="HN26" s="238"/>
      <c r="HO26" s="238"/>
      <c r="HP26" s="238"/>
      <c r="HQ26" s="238"/>
      <c r="HR26" s="238"/>
      <c r="HS26" s="238"/>
      <c r="HT26" s="238"/>
      <c r="HU26" s="238"/>
      <c r="HV26" s="238"/>
      <c r="HW26" s="238"/>
      <c r="HX26" s="238"/>
      <c r="HY26" s="238"/>
    </row>
    <row r="27" spans="1:233" s="269" customFormat="1" ht="12" customHeight="1" x14ac:dyDescent="0.2">
      <c r="A27" s="267" t="s">
        <v>97</v>
      </c>
      <c r="B27" s="101" t="s">
        <v>176</v>
      </c>
      <c r="C27" s="288">
        <v>-0.7</v>
      </c>
      <c r="D27" s="288">
        <v>-11.3</v>
      </c>
      <c r="E27" s="288">
        <v>-55.6</v>
      </c>
      <c r="F27" s="288">
        <v>-12.4</v>
      </c>
      <c r="G27" s="288">
        <v>17.899999999999999</v>
      </c>
      <c r="H27" s="288">
        <v>-13.6</v>
      </c>
      <c r="I27" s="288">
        <v>1.5</v>
      </c>
      <c r="J27" s="288">
        <v>-2.7</v>
      </c>
      <c r="K27" s="288">
        <v>-2.5</v>
      </c>
      <c r="L27" s="288">
        <v>0.5</v>
      </c>
      <c r="M27" s="288">
        <v>-11.3</v>
      </c>
      <c r="N27" s="288">
        <v>0</v>
      </c>
      <c r="O27" s="288">
        <v>-9.5606659613564347</v>
      </c>
    </row>
    <row r="28" spans="1:233" ht="12" customHeight="1" x14ac:dyDescent="0.2">
      <c r="A28" s="270" t="s">
        <v>242</v>
      </c>
      <c r="B28" s="271" t="s">
        <v>280</v>
      </c>
      <c r="C28" s="289">
        <v>22.6</v>
      </c>
      <c r="D28" s="289">
        <v>2.8</v>
      </c>
      <c r="E28" s="289">
        <v>15.7</v>
      </c>
      <c r="F28" s="289">
        <v>15.4</v>
      </c>
      <c r="G28" s="289">
        <v>-12.2</v>
      </c>
      <c r="H28" s="289">
        <v>-8.1</v>
      </c>
      <c r="I28" s="289">
        <v>-1</v>
      </c>
      <c r="J28" s="289">
        <v>-2.7</v>
      </c>
      <c r="K28" s="289">
        <v>3.3</v>
      </c>
      <c r="L28" s="289">
        <v>14.1</v>
      </c>
      <c r="M28" s="289">
        <v>0.9</v>
      </c>
      <c r="N28" s="289">
        <v>0</v>
      </c>
      <c r="O28" s="289">
        <v>4.3728206578079067</v>
      </c>
    </row>
    <row r="29" spans="1:233" ht="12" customHeight="1" x14ac:dyDescent="0.2">
      <c r="A29" s="270" t="s">
        <v>243</v>
      </c>
      <c r="B29" s="271" t="s">
        <v>281</v>
      </c>
      <c r="C29" s="289">
        <v>-10.199999999999999</v>
      </c>
      <c r="D29" s="289">
        <v>-13.5</v>
      </c>
      <c r="E29" s="289">
        <v>-79.900000000000006</v>
      </c>
      <c r="F29" s="289">
        <v>-22.5</v>
      </c>
      <c r="G29" s="289">
        <v>38</v>
      </c>
      <c r="H29" s="289">
        <v>-15</v>
      </c>
      <c r="I29" s="289">
        <v>4</v>
      </c>
      <c r="J29" s="289">
        <v>-2.4</v>
      </c>
      <c r="K29" s="289">
        <v>-2.2000000000000002</v>
      </c>
      <c r="L29" s="289">
        <v>-2.5</v>
      </c>
      <c r="M29" s="289">
        <v>-15.5</v>
      </c>
      <c r="N29" s="289">
        <v>0</v>
      </c>
      <c r="O29" s="289">
        <v>-13.661642963277444</v>
      </c>
    </row>
    <row r="30" spans="1:233" ht="12" customHeight="1" x14ac:dyDescent="0.2">
      <c r="A30" s="270" t="s">
        <v>216</v>
      </c>
      <c r="B30" s="271" t="s">
        <v>282</v>
      </c>
      <c r="C30" s="289" t="s">
        <v>50</v>
      </c>
      <c r="D30" s="289" t="s">
        <v>50</v>
      </c>
      <c r="E30" s="289" t="s">
        <v>50</v>
      </c>
      <c r="F30" s="289" t="s">
        <v>50</v>
      </c>
      <c r="G30" s="289" t="s">
        <v>50</v>
      </c>
      <c r="H30" s="289" t="s">
        <v>50</v>
      </c>
      <c r="I30" s="289" t="s">
        <v>50</v>
      </c>
      <c r="J30" s="289" t="s">
        <v>50</v>
      </c>
      <c r="K30" s="289" t="s">
        <v>50</v>
      </c>
      <c r="L30" s="289" t="s">
        <v>50</v>
      </c>
      <c r="M30" s="289" t="s">
        <v>50</v>
      </c>
      <c r="N30" s="289">
        <v>0</v>
      </c>
      <c r="O30" s="289" t="s">
        <v>50</v>
      </c>
    </row>
    <row r="31" spans="1:233" ht="12" customHeight="1" x14ac:dyDescent="0.2">
      <c r="A31" s="270" t="s">
        <v>217</v>
      </c>
      <c r="B31" s="271" t="s">
        <v>283</v>
      </c>
      <c r="C31" s="289">
        <v>-15.8</v>
      </c>
      <c r="D31" s="289">
        <v>-28</v>
      </c>
      <c r="E31" s="289">
        <v>-26.2</v>
      </c>
      <c r="F31" s="289">
        <v>-25.4</v>
      </c>
      <c r="G31" s="289">
        <v>-26.2</v>
      </c>
      <c r="H31" s="289">
        <v>-23.5</v>
      </c>
      <c r="I31" s="289">
        <v>-21.4</v>
      </c>
      <c r="J31" s="289">
        <v>-6.1</v>
      </c>
      <c r="K31" s="289">
        <v>-38.299999999999997</v>
      </c>
      <c r="L31" s="289">
        <v>-39.9</v>
      </c>
      <c r="M31" s="289">
        <v>-15.8</v>
      </c>
      <c r="N31" s="289">
        <v>0</v>
      </c>
      <c r="O31" s="289">
        <v>-24.736659908016421</v>
      </c>
    </row>
    <row r="32" spans="1:233" ht="12" customHeight="1" x14ac:dyDescent="0.2">
      <c r="A32" s="272">
        <v>13</v>
      </c>
      <c r="B32" s="272" t="s">
        <v>251</v>
      </c>
      <c r="C32" s="289" t="s">
        <v>50</v>
      </c>
      <c r="D32" s="289" t="s">
        <v>50</v>
      </c>
      <c r="E32" s="289" t="s">
        <v>50</v>
      </c>
      <c r="F32" s="289" t="s">
        <v>50</v>
      </c>
      <c r="G32" s="289" t="s">
        <v>50</v>
      </c>
      <c r="H32" s="289" t="s">
        <v>50</v>
      </c>
      <c r="I32" s="289" t="s">
        <v>50</v>
      </c>
      <c r="J32" s="289" t="s">
        <v>50</v>
      </c>
      <c r="K32" s="289" t="s">
        <v>50</v>
      </c>
      <c r="L32" s="289" t="s">
        <v>50</v>
      </c>
      <c r="M32" s="289" t="s">
        <v>50</v>
      </c>
      <c r="N32" s="289">
        <v>0</v>
      </c>
      <c r="O32" s="289" t="s">
        <v>50</v>
      </c>
    </row>
    <row r="33" spans="1:15" ht="22.15" customHeight="1" x14ac:dyDescent="0.2">
      <c r="A33" s="282" t="s">
        <v>146</v>
      </c>
      <c r="B33" s="273" t="s">
        <v>284</v>
      </c>
      <c r="C33" s="289">
        <v>-0.6</v>
      </c>
      <c r="D33" s="289">
        <v>7.4</v>
      </c>
      <c r="E33" s="289">
        <v>17.7</v>
      </c>
      <c r="F33" s="289">
        <v>14</v>
      </c>
      <c r="G33" s="289">
        <v>-0.9</v>
      </c>
      <c r="H33" s="289">
        <v>1.6</v>
      </c>
      <c r="I33" s="289">
        <v>-2.4</v>
      </c>
      <c r="J33" s="289">
        <v>-6</v>
      </c>
      <c r="K33" s="289">
        <v>4.8</v>
      </c>
      <c r="L33" s="289">
        <v>-1.6</v>
      </c>
      <c r="M33" s="289">
        <v>-11.3</v>
      </c>
      <c r="N33" s="289">
        <v>0</v>
      </c>
      <c r="O33" s="289">
        <v>2.037633849672531</v>
      </c>
    </row>
    <row r="34" spans="1:15" ht="12" customHeight="1" x14ac:dyDescent="0.2">
      <c r="A34" s="272" t="s">
        <v>27</v>
      </c>
      <c r="B34" s="272" t="s">
        <v>106</v>
      </c>
      <c r="C34" s="289">
        <v>2.2999999999999998</v>
      </c>
      <c r="D34" s="289">
        <v>5.7</v>
      </c>
      <c r="E34" s="289">
        <v>7.6</v>
      </c>
      <c r="F34" s="289">
        <v>-9.4</v>
      </c>
      <c r="G34" s="289">
        <v>13.5</v>
      </c>
      <c r="H34" s="289">
        <v>21.6</v>
      </c>
      <c r="I34" s="289">
        <v>11.1</v>
      </c>
      <c r="J34" s="289">
        <v>41.4</v>
      </c>
      <c r="K34" s="289">
        <v>-27.2</v>
      </c>
      <c r="L34" s="289">
        <v>-5</v>
      </c>
      <c r="M34" s="289">
        <v>-19.3</v>
      </c>
      <c r="N34" s="289">
        <v>0</v>
      </c>
      <c r="O34" s="289">
        <v>2.0120345994734805</v>
      </c>
    </row>
    <row r="35" spans="1:15" ht="12" customHeight="1" x14ac:dyDescent="0.2">
      <c r="A35" s="282" t="s">
        <v>149</v>
      </c>
      <c r="B35" s="272" t="s">
        <v>254</v>
      </c>
      <c r="C35" s="289">
        <v>-16.100000000000001</v>
      </c>
      <c r="D35" s="289">
        <v>-28.3</v>
      </c>
      <c r="E35" s="289">
        <v>-26.8</v>
      </c>
      <c r="F35" s="289">
        <v>-25.8</v>
      </c>
      <c r="G35" s="289">
        <v>-26.6</v>
      </c>
      <c r="H35" s="289">
        <v>-24</v>
      </c>
      <c r="I35" s="289">
        <v>-22.1</v>
      </c>
      <c r="J35" s="289">
        <v>-7.2</v>
      </c>
      <c r="K35" s="289">
        <v>-38.5</v>
      </c>
      <c r="L35" s="289">
        <v>-40.4</v>
      </c>
      <c r="M35" s="289">
        <v>-16.100000000000001</v>
      </c>
      <c r="N35" s="289">
        <v>0</v>
      </c>
      <c r="O35" s="289">
        <v>-25.188432927730432</v>
      </c>
    </row>
    <row r="36" spans="1:15" ht="22.15" customHeight="1" x14ac:dyDescent="0.2">
      <c r="A36" s="282" t="s">
        <v>19</v>
      </c>
      <c r="B36" s="272" t="s">
        <v>285</v>
      </c>
      <c r="C36" s="289">
        <v>41.6</v>
      </c>
      <c r="D36" s="289">
        <v>3.2</v>
      </c>
      <c r="E36" s="289">
        <v>21</v>
      </c>
      <c r="F36" s="289">
        <v>24.8</v>
      </c>
      <c r="G36" s="289">
        <v>-17.899999999999999</v>
      </c>
      <c r="H36" s="289">
        <v>-18.899999999999999</v>
      </c>
      <c r="I36" s="289">
        <v>0.6</v>
      </c>
      <c r="J36" s="289">
        <v>-8.6</v>
      </c>
      <c r="K36" s="289">
        <v>22</v>
      </c>
      <c r="L36" s="289">
        <v>42.4</v>
      </c>
      <c r="M36" s="289">
        <v>6.2</v>
      </c>
      <c r="N36" s="289">
        <v>0</v>
      </c>
      <c r="O36" s="289">
        <v>9.494626521005415</v>
      </c>
    </row>
    <row r="37" spans="1:15" ht="12" customHeight="1" x14ac:dyDescent="0.2">
      <c r="A37" s="272" t="s">
        <v>20</v>
      </c>
      <c r="B37" s="272" t="s">
        <v>29</v>
      </c>
      <c r="C37" s="289">
        <v>-10</v>
      </c>
      <c r="D37" s="289">
        <v>-27.9</v>
      </c>
      <c r="E37" s="289">
        <v>-31.6</v>
      </c>
      <c r="F37" s="289">
        <v>-17</v>
      </c>
      <c r="G37" s="289">
        <v>-59.1</v>
      </c>
      <c r="H37" s="289">
        <v>-32.4</v>
      </c>
      <c r="I37" s="289">
        <v>53.6</v>
      </c>
      <c r="J37" s="289">
        <v>39.6</v>
      </c>
      <c r="K37" s="289">
        <v>10.7</v>
      </c>
      <c r="L37" s="289">
        <v>-3.9</v>
      </c>
      <c r="M37" s="289">
        <v>35.6</v>
      </c>
      <c r="N37" s="289">
        <v>0</v>
      </c>
      <c r="O37" s="289">
        <v>-10.971258671952413</v>
      </c>
    </row>
    <row r="38" spans="1:15" ht="22.15" customHeight="1" x14ac:dyDescent="0.2">
      <c r="A38" s="282" t="s">
        <v>150</v>
      </c>
      <c r="B38" s="272" t="s">
        <v>286</v>
      </c>
      <c r="C38" s="289">
        <v>-21.4</v>
      </c>
      <c r="D38" s="289">
        <v>-51.1</v>
      </c>
      <c r="E38" s="289">
        <v>-22.8</v>
      </c>
      <c r="F38" s="289">
        <v>-28.5</v>
      </c>
      <c r="G38" s="289">
        <v>-11</v>
      </c>
      <c r="H38" s="289">
        <v>19.3</v>
      </c>
      <c r="I38" s="289">
        <v>7.8</v>
      </c>
      <c r="J38" s="289">
        <v>-12.6</v>
      </c>
      <c r="K38" s="289">
        <v>-18</v>
      </c>
      <c r="L38" s="289">
        <v>-28.2</v>
      </c>
      <c r="M38" s="289">
        <v>-3</v>
      </c>
      <c r="N38" s="289">
        <v>0</v>
      </c>
      <c r="O38" s="289">
        <v>-18.063173822583678</v>
      </c>
    </row>
    <row r="39" spans="1:15" ht="12" customHeight="1" x14ac:dyDescent="0.2">
      <c r="A39" s="272" t="s">
        <v>152</v>
      </c>
      <c r="B39" s="272" t="s">
        <v>22</v>
      </c>
      <c r="C39" s="289">
        <v>24.2</v>
      </c>
      <c r="D39" s="289">
        <v>-40.1</v>
      </c>
      <c r="E39" s="289">
        <v>-30.4</v>
      </c>
      <c r="F39" s="289">
        <v>3.6</v>
      </c>
      <c r="G39" s="289">
        <v>14</v>
      </c>
      <c r="H39" s="289">
        <v>80.900000000000006</v>
      </c>
      <c r="I39" s="289">
        <v>-39</v>
      </c>
      <c r="J39" s="289">
        <v>-54.3</v>
      </c>
      <c r="K39" s="289">
        <v>-49.6</v>
      </c>
      <c r="L39" s="289">
        <v>-45.7</v>
      </c>
      <c r="M39" s="289">
        <v>25.3</v>
      </c>
      <c r="N39" s="289">
        <v>0</v>
      </c>
      <c r="O39" s="289">
        <v>-23.220784472300849</v>
      </c>
    </row>
    <row r="40" spans="1:15" ht="12" customHeight="1" x14ac:dyDescent="0.2">
      <c r="A40" s="272" t="s">
        <v>154</v>
      </c>
      <c r="B40" s="272" t="s">
        <v>100</v>
      </c>
      <c r="C40" s="289">
        <v>-12.6</v>
      </c>
      <c r="D40" s="289">
        <v>-30.8</v>
      </c>
      <c r="E40" s="289">
        <v>-29.2</v>
      </c>
      <c r="F40" s="289">
        <v>-36.799999999999997</v>
      </c>
      <c r="G40" s="289">
        <v>5.3</v>
      </c>
      <c r="H40" s="289">
        <v>53.9</v>
      </c>
      <c r="I40" s="289">
        <v>-14.8</v>
      </c>
      <c r="J40" s="289">
        <v>-23.7</v>
      </c>
      <c r="K40" s="289">
        <v>3</v>
      </c>
      <c r="L40" s="289">
        <v>35.299999999999997</v>
      </c>
      <c r="M40" s="289">
        <v>-19.7</v>
      </c>
      <c r="N40" s="289">
        <v>0</v>
      </c>
      <c r="O40" s="289">
        <v>-10.426387771520496</v>
      </c>
    </row>
    <row r="41" spans="1:15" ht="22.35" customHeight="1" x14ac:dyDescent="0.2">
      <c r="A41" s="282" t="s">
        <v>323</v>
      </c>
      <c r="B41" s="272" t="s">
        <v>248</v>
      </c>
      <c r="C41" s="289">
        <v>-21.1</v>
      </c>
      <c r="D41" s="289">
        <v>-40</v>
      </c>
      <c r="E41" s="289">
        <v>-81.2</v>
      </c>
      <c r="F41" s="289">
        <v>-21.5</v>
      </c>
      <c r="G41" s="289">
        <v>41</v>
      </c>
      <c r="H41" s="289">
        <v>5</v>
      </c>
      <c r="I41" s="289">
        <v>-3.3</v>
      </c>
      <c r="J41" s="289">
        <v>0.5</v>
      </c>
      <c r="K41" s="289">
        <v>-2.8</v>
      </c>
      <c r="L41" s="289">
        <v>-2.2999999999999998</v>
      </c>
      <c r="M41" s="289">
        <v>-14.4</v>
      </c>
      <c r="N41" s="289">
        <v>0</v>
      </c>
      <c r="O41" s="289">
        <v>-13.907526254375725</v>
      </c>
    </row>
    <row r="42" spans="1:15" ht="12" customHeight="1" x14ac:dyDescent="0.2">
      <c r="A42" s="273" t="s">
        <v>151</v>
      </c>
      <c r="B42" s="272" t="s">
        <v>101</v>
      </c>
      <c r="C42" s="289">
        <v>505.8</v>
      </c>
      <c r="D42" s="289">
        <v>1.9</v>
      </c>
      <c r="E42" s="289">
        <v>-82.3</v>
      </c>
      <c r="F42" s="289">
        <v>-94.3</v>
      </c>
      <c r="G42" s="289">
        <v>-66.7</v>
      </c>
      <c r="H42" s="289">
        <v>-99.7</v>
      </c>
      <c r="I42" s="289">
        <v>145.80000000000001</v>
      </c>
      <c r="J42" s="289">
        <v>-96</v>
      </c>
      <c r="K42" s="289">
        <v>1700</v>
      </c>
      <c r="L42" s="289">
        <v>20</v>
      </c>
      <c r="M42" s="289">
        <v>-81.900000000000006</v>
      </c>
      <c r="N42" s="289">
        <v>0</v>
      </c>
      <c r="O42" s="289">
        <v>-11.497260206348415</v>
      </c>
    </row>
    <row r="43" spans="1:15" ht="12" x14ac:dyDescent="0.2">
      <c r="A43" s="51"/>
      <c r="C43" s="278"/>
      <c r="D43" s="278"/>
      <c r="E43" s="289"/>
      <c r="F43" s="278"/>
      <c r="G43" s="278"/>
      <c r="H43" s="278"/>
      <c r="I43" s="278"/>
      <c r="J43" s="278"/>
      <c r="K43" s="278"/>
      <c r="L43" s="278"/>
      <c r="M43" s="278"/>
      <c r="N43" s="278"/>
      <c r="O43" s="279"/>
    </row>
    <row r="44" spans="1:15" x14ac:dyDescent="0.2">
      <c r="A44" s="254"/>
      <c r="C44" s="148"/>
      <c r="D44" s="148"/>
      <c r="E44" s="290"/>
      <c r="F44" s="148"/>
      <c r="G44" s="148"/>
      <c r="H44" s="148"/>
      <c r="I44" s="148"/>
      <c r="J44" s="148"/>
      <c r="K44" s="148"/>
      <c r="L44" s="148"/>
      <c r="M44" s="148"/>
      <c r="N44" s="148"/>
    </row>
    <row r="45" spans="1:15" x14ac:dyDescent="0.2">
      <c r="C45" s="148"/>
      <c r="D45" s="148"/>
      <c r="E45" s="290"/>
      <c r="F45" s="148"/>
      <c r="G45" s="148"/>
      <c r="H45" s="148"/>
      <c r="I45" s="148"/>
      <c r="J45" s="148"/>
      <c r="K45" s="148"/>
      <c r="L45" s="148"/>
      <c r="M45" s="148"/>
      <c r="N45" s="148"/>
    </row>
    <row r="46" spans="1:15" x14ac:dyDescent="0.2">
      <c r="C46" s="148"/>
      <c r="D46" s="148"/>
      <c r="E46" s="290"/>
      <c r="F46" s="148"/>
      <c r="G46" s="148"/>
      <c r="H46" s="148"/>
      <c r="I46" s="148"/>
      <c r="J46" s="148"/>
      <c r="K46" s="148"/>
      <c r="L46" s="148"/>
      <c r="M46" s="148"/>
      <c r="N46" s="148"/>
    </row>
    <row r="47" spans="1:15" x14ac:dyDescent="0.2">
      <c r="C47" s="148"/>
      <c r="D47" s="148"/>
      <c r="E47" s="290"/>
      <c r="F47" s="148"/>
      <c r="G47" s="148"/>
      <c r="H47" s="148"/>
      <c r="I47" s="148"/>
      <c r="J47" s="148"/>
      <c r="K47" s="148"/>
      <c r="L47" s="148"/>
      <c r="M47" s="148"/>
      <c r="N47" s="148"/>
    </row>
    <row r="48" spans="1:15" x14ac:dyDescent="0.2">
      <c r="C48" s="148"/>
      <c r="D48" s="148"/>
      <c r="E48" s="290"/>
      <c r="F48" s="148"/>
      <c r="G48" s="148"/>
      <c r="H48" s="148"/>
      <c r="I48" s="148"/>
      <c r="J48" s="148"/>
      <c r="K48" s="148"/>
      <c r="L48" s="148"/>
      <c r="M48" s="148"/>
      <c r="N48" s="148"/>
    </row>
    <row r="49" spans="2:14" x14ac:dyDescent="0.2">
      <c r="B49" s="291"/>
      <c r="C49" s="148"/>
      <c r="D49" s="148"/>
      <c r="E49" s="290"/>
      <c r="F49" s="148"/>
      <c r="G49" s="148"/>
      <c r="H49" s="148"/>
      <c r="I49" s="148"/>
      <c r="J49" s="148"/>
      <c r="K49" s="148"/>
      <c r="L49" s="148"/>
      <c r="M49" s="148"/>
      <c r="N49" s="148"/>
    </row>
    <row r="50" spans="2:14" x14ac:dyDescent="0.2">
      <c r="C50" s="148"/>
      <c r="D50" s="148"/>
      <c r="E50" s="290"/>
      <c r="F50" s="148"/>
      <c r="G50" s="148"/>
      <c r="H50" s="148"/>
      <c r="I50" s="148"/>
      <c r="J50" s="148"/>
      <c r="K50" s="148"/>
      <c r="L50" s="148"/>
      <c r="M50" s="148"/>
      <c r="N50" s="148"/>
    </row>
  </sheetData>
  <mergeCells count="7">
    <mergeCell ref="A1:O1"/>
    <mergeCell ref="C4:N4"/>
    <mergeCell ref="C24:N24"/>
    <mergeCell ref="A4:A5"/>
    <mergeCell ref="B4:B5"/>
    <mergeCell ref="B24:B25"/>
    <mergeCell ref="A24:A25"/>
  </mergeCells>
  <phoneticPr fontId="2" type="noConversion"/>
  <hyperlinks>
    <hyperlink ref="A1:N1" location="Inhaltsverzeichnis!E24" display="Inhaltsverzeichnis!E24" xr:uid="{00000000-0004-0000-0E00-000000000000}"/>
  </hyperlinks>
  <pageMargins left="0.39370078740157483" right="0.39370078740157483" top="0.78740157480314965" bottom="0.59055118110236227" header="0.31496062992125984" footer="0.23622047244094491"/>
  <pageSetup paperSize="9" firstPageNumber="17" orientation="portrait" r:id="rId1"/>
  <headerFooter alignWithMargins="0">
    <oddHeader>&amp;C&amp;"Source Sans Pro,Standard"&amp;8– &amp;P –</oddHeader>
    <oddFooter>&amp;C&amp;7&amp;K000000 &amp;"Source Sans Pro,Standard"&amp;K000000Amt für Statistik Berlin-Brandenburg — SB E I 2 – m 11 / 25 –  Brandenburg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8"/>
  <dimension ref="A1:O50"/>
  <sheetViews>
    <sheetView zoomScaleNormal="100" workbookViewId="0">
      <pane ySplit="5" topLeftCell="A6" activePane="bottomLeft" state="frozen"/>
      <selection activeCell="A2" sqref="A2"/>
      <selection pane="bottomLeft" sqref="A1:N1"/>
    </sheetView>
  </sheetViews>
  <sheetFormatPr baseColWidth="10" defaultColWidth="11.42578125" defaultRowHeight="12" customHeight="1" x14ac:dyDescent="0.2"/>
  <cols>
    <col min="1" max="1" width="8.7109375" style="51" customWidth="1"/>
    <col min="2" max="2" width="6.7109375" style="51" customWidth="1"/>
    <col min="3" max="13" width="5.85546875" style="51" customWidth="1"/>
    <col min="14" max="14" width="7.7109375" style="51" customWidth="1"/>
    <col min="15" max="15" width="9.7109375" style="51" customWidth="1"/>
    <col min="16" max="16384" width="11.42578125" style="51"/>
  </cols>
  <sheetData>
    <row r="1" spans="1:14" ht="24" customHeight="1" x14ac:dyDescent="0.2">
      <c r="A1" s="357" t="s">
        <v>360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ht="12" customHeight="1" x14ac:dyDescent="0.2">
      <c r="A2" s="233" t="s">
        <v>342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</row>
    <row r="3" spans="1:14" ht="12" customHeight="1" x14ac:dyDescent="0.2">
      <c r="A3" s="234"/>
      <c r="B3" s="235"/>
      <c r="C3" s="235"/>
      <c r="D3" s="235"/>
      <c r="E3" s="235"/>
      <c r="F3" s="236"/>
      <c r="G3" s="237"/>
      <c r="H3" s="237"/>
    </row>
    <row r="4" spans="1:14" s="238" customFormat="1" ht="12" customHeight="1" x14ac:dyDescent="0.2">
      <c r="A4" s="425" t="s">
        <v>178</v>
      </c>
      <c r="B4" s="421" t="s">
        <v>325</v>
      </c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</row>
    <row r="5" spans="1:14" s="238" customFormat="1" ht="12" customHeight="1" x14ac:dyDescent="0.2">
      <c r="A5" s="426"/>
      <c r="B5" s="239" t="s">
        <v>233</v>
      </c>
      <c r="C5" s="240" t="s">
        <v>232</v>
      </c>
      <c r="D5" s="240" t="s">
        <v>231</v>
      </c>
      <c r="E5" s="240" t="s">
        <v>230</v>
      </c>
      <c r="F5" s="240" t="s">
        <v>83</v>
      </c>
      <c r="G5" s="240" t="s">
        <v>229</v>
      </c>
      <c r="H5" s="240" t="s">
        <v>228</v>
      </c>
      <c r="I5" s="240" t="s">
        <v>227</v>
      </c>
      <c r="J5" s="240" t="s">
        <v>226</v>
      </c>
      <c r="K5" s="240" t="s">
        <v>225</v>
      </c>
      <c r="L5" s="240" t="s">
        <v>224</v>
      </c>
      <c r="M5" s="240" t="s">
        <v>223</v>
      </c>
      <c r="N5" s="241" t="s">
        <v>178</v>
      </c>
    </row>
    <row r="6" spans="1:14" ht="12" customHeight="1" x14ac:dyDescent="0.2">
      <c r="A6" s="243"/>
      <c r="B6" s="437" t="s">
        <v>158</v>
      </c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N6" s="437"/>
    </row>
    <row r="7" spans="1:14" ht="12" customHeight="1" x14ac:dyDescent="0.2">
      <c r="A7" s="244">
        <v>2020</v>
      </c>
      <c r="B7" s="245">
        <v>85.7</v>
      </c>
      <c r="C7" s="245">
        <v>89.1</v>
      </c>
      <c r="D7" s="245">
        <v>70.5</v>
      </c>
      <c r="E7" s="245">
        <v>47.6</v>
      </c>
      <c r="F7" s="245">
        <v>54.8</v>
      </c>
      <c r="G7" s="245">
        <v>67.900000000000006</v>
      </c>
      <c r="H7" s="245">
        <v>59.8</v>
      </c>
      <c r="I7" s="245">
        <v>62.3</v>
      </c>
      <c r="J7" s="245">
        <v>86</v>
      </c>
      <c r="K7" s="245">
        <v>90.6</v>
      </c>
      <c r="L7" s="245">
        <v>96.8</v>
      </c>
      <c r="M7" s="245">
        <v>82.4</v>
      </c>
      <c r="N7" s="245">
        <v>74.5</v>
      </c>
    </row>
    <row r="8" spans="1:14" ht="12" customHeight="1" x14ac:dyDescent="0.2">
      <c r="A8" s="244">
        <v>2021</v>
      </c>
      <c r="B8" s="245">
        <v>89.5</v>
      </c>
      <c r="C8" s="245">
        <v>79.7</v>
      </c>
      <c r="D8" s="245">
        <v>139.69999999999999</v>
      </c>
      <c r="E8" s="245">
        <v>81.599999999999994</v>
      </c>
      <c r="F8" s="245">
        <v>86.8</v>
      </c>
      <c r="G8" s="245">
        <v>88.5</v>
      </c>
      <c r="H8" s="245">
        <v>93.5</v>
      </c>
      <c r="I8" s="245">
        <v>83.2</v>
      </c>
      <c r="J8" s="245">
        <v>94.7</v>
      </c>
      <c r="K8" s="245">
        <v>94.6</v>
      </c>
      <c r="L8" s="245">
        <v>168</v>
      </c>
      <c r="M8" s="245">
        <v>100.3</v>
      </c>
      <c r="N8" s="245">
        <v>100</v>
      </c>
    </row>
    <row r="9" spans="1:14" ht="12" customHeight="1" x14ac:dyDescent="0.2">
      <c r="A9" s="244">
        <v>2022</v>
      </c>
      <c r="B9" s="245">
        <v>85.8</v>
      </c>
      <c r="C9" s="245">
        <v>196.8</v>
      </c>
      <c r="D9" s="245">
        <v>93.1</v>
      </c>
      <c r="E9" s="245">
        <v>102.1</v>
      </c>
      <c r="F9" s="245">
        <v>93.9</v>
      </c>
      <c r="G9" s="245">
        <v>157.30000000000001</v>
      </c>
      <c r="H9" s="245">
        <v>103.1</v>
      </c>
      <c r="I9" s="245">
        <v>111</v>
      </c>
      <c r="J9" s="245">
        <v>135.4</v>
      </c>
      <c r="K9" s="245">
        <v>111.1</v>
      </c>
      <c r="L9" s="245">
        <v>128.4</v>
      </c>
      <c r="M9" s="245">
        <v>121.2</v>
      </c>
      <c r="N9" s="245">
        <v>119.9</v>
      </c>
    </row>
    <row r="10" spans="1:14" ht="12" customHeight="1" x14ac:dyDescent="0.2">
      <c r="A10" s="244">
        <v>2023</v>
      </c>
      <c r="B10" s="245">
        <v>220.2</v>
      </c>
      <c r="C10" s="245">
        <v>123.4</v>
      </c>
      <c r="D10" s="245">
        <v>152.1</v>
      </c>
      <c r="E10" s="245">
        <v>123.7</v>
      </c>
      <c r="F10" s="245">
        <v>127.9</v>
      </c>
      <c r="G10" s="245">
        <v>140.6</v>
      </c>
      <c r="H10" s="245">
        <v>126.7</v>
      </c>
      <c r="I10" s="245">
        <v>118.2</v>
      </c>
      <c r="J10" s="245">
        <v>134.1</v>
      </c>
      <c r="K10" s="245">
        <v>116.8</v>
      </c>
      <c r="L10" s="245">
        <v>141.80000000000001</v>
      </c>
      <c r="M10" s="245">
        <v>127.4</v>
      </c>
      <c r="N10" s="245">
        <v>137.69999999999999</v>
      </c>
    </row>
    <row r="11" spans="1:14" ht="12" customHeight="1" x14ac:dyDescent="0.2">
      <c r="A11" s="244">
        <v>2024</v>
      </c>
      <c r="B11" s="245">
        <v>119.6</v>
      </c>
      <c r="C11" s="245">
        <v>203.9</v>
      </c>
      <c r="D11" s="245">
        <v>136.80000000000001</v>
      </c>
      <c r="E11" s="245">
        <v>122.9</v>
      </c>
      <c r="F11" s="245">
        <v>110.8</v>
      </c>
      <c r="G11" s="245">
        <v>134.1</v>
      </c>
      <c r="H11" s="245">
        <v>125</v>
      </c>
      <c r="I11" s="245">
        <v>103.8</v>
      </c>
      <c r="J11" s="245">
        <v>130.4</v>
      </c>
      <c r="K11" s="245">
        <v>124.7</v>
      </c>
      <c r="L11" s="245">
        <v>131.69999999999999</v>
      </c>
      <c r="M11" s="245">
        <v>130.4</v>
      </c>
      <c r="N11" s="245">
        <v>131.17500000000004</v>
      </c>
    </row>
    <row r="12" spans="1:14" ht="12" customHeight="1" x14ac:dyDescent="0.2">
      <c r="A12" s="244" t="s">
        <v>340</v>
      </c>
      <c r="B12" s="245">
        <v>115.4</v>
      </c>
      <c r="C12" s="245">
        <v>187.7</v>
      </c>
      <c r="D12" s="245">
        <v>89.2</v>
      </c>
      <c r="E12" s="245">
        <v>107.4</v>
      </c>
      <c r="F12" s="245">
        <v>122.9</v>
      </c>
      <c r="G12" s="245">
        <v>127</v>
      </c>
      <c r="H12" s="245">
        <v>121</v>
      </c>
      <c r="I12" s="245">
        <v>94.9</v>
      </c>
      <c r="J12" s="245">
        <v>128.4</v>
      </c>
      <c r="K12" s="245">
        <v>114.5</v>
      </c>
      <c r="L12" s="245">
        <v>120.7</v>
      </c>
      <c r="M12" s="245">
        <v>0</v>
      </c>
      <c r="N12" s="245">
        <v>0</v>
      </c>
    </row>
    <row r="13" spans="1:14" s="248" customFormat="1" ht="12" customHeight="1" x14ac:dyDescent="0.2">
      <c r="A13" s="247"/>
      <c r="B13" s="428" t="s">
        <v>179</v>
      </c>
      <c r="C13" s="428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428"/>
    </row>
    <row r="14" spans="1:14" ht="12" customHeight="1" x14ac:dyDescent="0.2">
      <c r="A14" s="244">
        <v>2020</v>
      </c>
      <c r="B14" s="245">
        <v>77.3</v>
      </c>
      <c r="C14" s="245">
        <v>80.5</v>
      </c>
      <c r="D14" s="245">
        <v>72</v>
      </c>
      <c r="E14" s="245">
        <v>48.6</v>
      </c>
      <c r="F14" s="245">
        <v>57.3</v>
      </c>
      <c r="G14" s="245">
        <v>66.2</v>
      </c>
      <c r="H14" s="245">
        <v>66.900000000000006</v>
      </c>
      <c r="I14" s="245">
        <v>63.9</v>
      </c>
      <c r="J14" s="245">
        <v>76.400000000000006</v>
      </c>
      <c r="K14" s="245">
        <v>88</v>
      </c>
      <c r="L14" s="245">
        <v>94.8</v>
      </c>
      <c r="M14" s="245">
        <v>85</v>
      </c>
      <c r="N14" s="245">
        <v>73.099999999999994</v>
      </c>
    </row>
    <row r="15" spans="1:14" ht="12" customHeight="1" x14ac:dyDescent="0.2">
      <c r="A15" s="244">
        <v>2021</v>
      </c>
      <c r="B15" s="245">
        <v>70.900000000000006</v>
      </c>
      <c r="C15" s="245">
        <v>79.3</v>
      </c>
      <c r="D15" s="245">
        <v>164.7</v>
      </c>
      <c r="E15" s="245">
        <v>85.8</v>
      </c>
      <c r="F15" s="245">
        <v>82.1</v>
      </c>
      <c r="G15" s="245">
        <v>91.5</v>
      </c>
      <c r="H15" s="245">
        <v>92.1</v>
      </c>
      <c r="I15" s="245">
        <v>77.2</v>
      </c>
      <c r="J15" s="245">
        <v>97.7</v>
      </c>
      <c r="K15" s="245">
        <v>92.7</v>
      </c>
      <c r="L15" s="245">
        <v>172.2</v>
      </c>
      <c r="M15" s="245">
        <v>93.8</v>
      </c>
      <c r="N15" s="245">
        <v>100</v>
      </c>
    </row>
    <row r="16" spans="1:14" ht="12" customHeight="1" x14ac:dyDescent="0.2">
      <c r="A16" s="244">
        <v>2022</v>
      </c>
      <c r="B16" s="245">
        <v>91.4</v>
      </c>
      <c r="C16" s="245">
        <v>87.1</v>
      </c>
      <c r="D16" s="245">
        <v>101.8</v>
      </c>
      <c r="E16" s="245">
        <v>101.9</v>
      </c>
      <c r="F16" s="245">
        <v>93</v>
      </c>
      <c r="G16" s="245">
        <v>108.2</v>
      </c>
      <c r="H16" s="245">
        <v>107.7</v>
      </c>
      <c r="I16" s="245">
        <v>105.1</v>
      </c>
      <c r="J16" s="245">
        <v>125.4</v>
      </c>
      <c r="K16" s="245">
        <v>96.9</v>
      </c>
      <c r="L16" s="245">
        <v>125.3</v>
      </c>
      <c r="M16" s="245">
        <v>101.5</v>
      </c>
      <c r="N16" s="245">
        <v>103.8</v>
      </c>
    </row>
    <row r="17" spans="1:15" ht="12" customHeight="1" x14ac:dyDescent="0.2">
      <c r="A17" s="244">
        <v>2023</v>
      </c>
      <c r="B17" s="245">
        <v>109.1</v>
      </c>
      <c r="C17" s="245">
        <v>99.7</v>
      </c>
      <c r="D17" s="245">
        <v>117.9</v>
      </c>
      <c r="E17" s="245">
        <v>94.5</v>
      </c>
      <c r="F17" s="245">
        <v>95.1</v>
      </c>
      <c r="G17" s="245">
        <v>101.2</v>
      </c>
      <c r="H17" s="245">
        <v>90.6</v>
      </c>
      <c r="I17" s="245">
        <v>89.6</v>
      </c>
      <c r="J17" s="245">
        <v>88.5</v>
      </c>
      <c r="K17" s="245">
        <v>91.3</v>
      </c>
      <c r="L17" s="245">
        <v>105.2</v>
      </c>
      <c r="M17" s="245">
        <v>85</v>
      </c>
      <c r="N17" s="245">
        <v>97.3</v>
      </c>
    </row>
    <row r="18" spans="1:15" ht="12" customHeight="1" x14ac:dyDescent="0.2">
      <c r="A18" s="244">
        <v>2024</v>
      </c>
      <c r="B18" s="245">
        <v>93.1</v>
      </c>
      <c r="C18" s="245">
        <v>87.6</v>
      </c>
      <c r="D18" s="245">
        <v>87.7</v>
      </c>
      <c r="E18" s="245">
        <v>90.7</v>
      </c>
      <c r="F18" s="245">
        <v>79.599999999999994</v>
      </c>
      <c r="G18" s="245">
        <v>76.7</v>
      </c>
      <c r="H18" s="245">
        <v>88.1</v>
      </c>
      <c r="I18" s="245">
        <v>79.7</v>
      </c>
      <c r="J18" s="245">
        <v>81.8</v>
      </c>
      <c r="K18" s="245">
        <v>93.6</v>
      </c>
      <c r="L18" s="245">
        <v>89.4</v>
      </c>
      <c r="M18" s="245">
        <v>84</v>
      </c>
      <c r="N18" s="245">
        <v>86</v>
      </c>
    </row>
    <row r="19" spans="1:15" ht="12" customHeight="1" x14ac:dyDescent="0.2">
      <c r="A19" s="244" t="s">
        <v>340</v>
      </c>
      <c r="B19" s="245">
        <v>87.6</v>
      </c>
      <c r="C19" s="245">
        <v>90.5</v>
      </c>
      <c r="D19" s="245">
        <v>93.7</v>
      </c>
      <c r="E19" s="245">
        <v>81</v>
      </c>
      <c r="F19" s="245">
        <v>80.3</v>
      </c>
      <c r="G19" s="245">
        <v>87.1</v>
      </c>
      <c r="H19" s="245">
        <v>79.099999999999994</v>
      </c>
      <c r="I19" s="245">
        <v>66.599999999999994</v>
      </c>
      <c r="J19" s="245">
        <v>84.6</v>
      </c>
      <c r="K19" s="245">
        <v>74.599999999999994</v>
      </c>
      <c r="L19" s="245">
        <v>86.5</v>
      </c>
      <c r="M19" s="245">
        <v>0</v>
      </c>
      <c r="N19" s="245">
        <v>0</v>
      </c>
    </row>
    <row r="20" spans="1:15" s="248" customFormat="1" ht="12" customHeight="1" x14ac:dyDescent="0.2">
      <c r="A20" s="247"/>
      <c r="B20" s="428" t="s">
        <v>175</v>
      </c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8"/>
    </row>
    <row r="21" spans="1:15" ht="12" customHeight="1" x14ac:dyDescent="0.2">
      <c r="A21" s="244">
        <v>2020</v>
      </c>
      <c r="B21" s="245">
        <v>99.9</v>
      </c>
      <c r="C21" s="245">
        <v>104</v>
      </c>
      <c r="D21" s="245">
        <v>67.900000000000006</v>
      </c>
      <c r="E21" s="245">
        <v>46</v>
      </c>
      <c r="F21" s="245">
        <v>50.6</v>
      </c>
      <c r="G21" s="245">
        <v>70.900000000000006</v>
      </c>
      <c r="H21" s="245">
        <v>47.6</v>
      </c>
      <c r="I21" s="245">
        <v>59.5</v>
      </c>
      <c r="J21" s="245">
        <v>102.4</v>
      </c>
      <c r="K21" s="245">
        <v>95.3</v>
      </c>
      <c r="L21" s="245">
        <v>100.2</v>
      </c>
      <c r="M21" s="245">
        <v>78.099999999999994</v>
      </c>
      <c r="N21" s="245">
        <v>76.900000000000006</v>
      </c>
    </row>
    <row r="22" spans="1:15" ht="12" customHeight="1" x14ac:dyDescent="0.2">
      <c r="A22" s="244">
        <v>2021</v>
      </c>
      <c r="B22" s="245">
        <v>121.6</v>
      </c>
      <c r="C22" s="245">
        <v>80.3</v>
      </c>
      <c r="D22" s="245">
        <v>96.5</v>
      </c>
      <c r="E22" s="245">
        <v>74.2</v>
      </c>
      <c r="F22" s="245">
        <v>94.9</v>
      </c>
      <c r="G22" s="245">
        <v>83.4</v>
      </c>
      <c r="H22" s="245">
        <v>95.9</v>
      </c>
      <c r="I22" s="245">
        <v>93.6</v>
      </c>
      <c r="J22" s="245">
        <v>89.7</v>
      </c>
      <c r="K22" s="245">
        <v>97.8</v>
      </c>
      <c r="L22" s="245">
        <v>160.69999999999999</v>
      </c>
      <c r="M22" s="245">
        <v>111.4</v>
      </c>
      <c r="N22" s="245">
        <v>100</v>
      </c>
    </row>
    <row r="23" spans="1:15" ht="12" customHeight="1" x14ac:dyDescent="0.2">
      <c r="A23" s="244">
        <v>2022</v>
      </c>
      <c r="B23" s="245">
        <v>79.2</v>
      </c>
      <c r="C23" s="245">
        <v>325</v>
      </c>
      <c r="D23" s="245">
        <v>82.9</v>
      </c>
      <c r="E23" s="245">
        <v>102.4</v>
      </c>
      <c r="F23" s="245">
        <v>94.9</v>
      </c>
      <c r="G23" s="245">
        <v>214.6</v>
      </c>
      <c r="H23" s="245">
        <v>97.7</v>
      </c>
      <c r="I23" s="245">
        <v>117.8</v>
      </c>
      <c r="J23" s="245">
        <v>147.1</v>
      </c>
      <c r="K23" s="245">
        <v>127.7</v>
      </c>
      <c r="L23" s="245">
        <v>132</v>
      </c>
      <c r="M23" s="245">
        <v>144.19999999999999</v>
      </c>
      <c r="N23" s="245">
        <v>138.80000000000001</v>
      </c>
    </row>
    <row r="24" spans="1:15" ht="12" customHeight="1" x14ac:dyDescent="0.2">
      <c r="A24" s="244">
        <v>2023</v>
      </c>
      <c r="B24" s="245">
        <v>350.2</v>
      </c>
      <c r="C24" s="245">
        <v>151</v>
      </c>
      <c r="D24" s="245">
        <v>192.1</v>
      </c>
      <c r="E24" s="245">
        <v>157.69999999999999</v>
      </c>
      <c r="F24" s="245">
        <v>166.3</v>
      </c>
      <c r="G24" s="245">
        <v>186.6</v>
      </c>
      <c r="H24" s="245">
        <v>168.9</v>
      </c>
      <c r="I24" s="245">
        <v>151.69999999999999</v>
      </c>
      <c r="J24" s="245">
        <v>187.4</v>
      </c>
      <c r="K24" s="245">
        <v>146.6</v>
      </c>
      <c r="L24" s="245">
        <v>184.5</v>
      </c>
      <c r="M24" s="245">
        <v>177.1</v>
      </c>
      <c r="N24" s="245">
        <v>185</v>
      </c>
    </row>
    <row r="25" spans="1:15" ht="12" customHeight="1" x14ac:dyDescent="0.2">
      <c r="A25" s="244">
        <v>2024</v>
      </c>
      <c r="B25" s="245">
        <v>150.6</v>
      </c>
      <c r="C25" s="245">
        <v>339.9</v>
      </c>
      <c r="D25" s="245">
        <v>194.3</v>
      </c>
      <c r="E25" s="245">
        <v>160.5</v>
      </c>
      <c r="F25" s="245">
        <v>147.4</v>
      </c>
      <c r="G25" s="245">
        <v>201.2</v>
      </c>
      <c r="H25" s="245">
        <v>168.1</v>
      </c>
      <c r="I25" s="245">
        <v>131.9</v>
      </c>
      <c r="J25" s="245">
        <v>187.2</v>
      </c>
      <c r="K25" s="245">
        <v>161</v>
      </c>
      <c r="L25" s="245">
        <v>181.2</v>
      </c>
      <c r="M25" s="245">
        <v>184.6</v>
      </c>
      <c r="N25" s="245">
        <v>183.99166666666667</v>
      </c>
    </row>
    <row r="26" spans="1:15" ht="12" customHeight="1" x14ac:dyDescent="0.2">
      <c r="A26" s="244" t="s">
        <v>340</v>
      </c>
      <c r="B26" s="245">
        <v>147.80000000000001</v>
      </c>
      <c r="C26" s="245">
        <v>301.39999999999998</v>
      </c>
      <c r="D26" s="245">
        <v>83.9</v>
      </c>
      <c r="E26" s="245">
        <v>138.19999999999999</v>
      </c>
      <c r="F26" s="245">
        <v>172.6</v>
      </c>
      <c r="G26" s="245">
        <v>173.5</v>
      </c>
      <c r="H26" s="245">
        <v>169.9</v>
      </c>
      <c r="I26" s="245">
        <v>128</v>
      </c>
      <c r="J26" s="245">
        <v>179.7</v>
      </c>
      <c r="K26" s="245">
        <v>161.30000000000001</v>
      </c>
      <c r="L26" s="245">
        <v>160.69999999999999</v>
      </c>
      <c r="M26" s="245">
        <v>0</v>
      </c>
      <c r="N26" s="245">
        <v>0</v>
      </c>
    </row>
    <row r="27" spans="1:15" ht="12" customHeight="1" x14ac:dyDescent="0.2">
      <c r="A27" s="244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</row>
    <row r="28" spans="1:15" s="238" customFormat="1" ht="12" customHeight="1" x14ac:dyDescent="0.25">
      <c r="A28" s="425" t="s">
        <v>178</v>
      </c>
      <c r="B28" s="421" t="s">
        <v>292</v>
      </c>
      <c r="C28" s="422"/>
      <c r="D28" s="422"/>
      <c r="E28" s="422"/>
      <c r="F28" s="422"/>
      <c r="G28" s="422"/>
      <c r="H28" s="422"/>
      <c r="I28" s="422"/>
      <c r="J28" s="422"/>
      <c r="K28" s="422"/>
      <c r="L28" s="422"/>
      <c r="M28" s="422"/>
      <c r="N28" s="422"/>
      <c r="O28" s="294"/>
    </row>
    <row r="29" spans="1:15" s="238" customFormat="1" ht="12" customHeight="1" x14ac:dyDescent="0.2">
      <c r="A29" s="426"/>
      <c r="B29" s="239" t="s">
        <v>233</v>
      </c>
      <c r="C29" s="240" t="s">
        <v>232</v>
      </c>
      <c r="D29" s="240" t="s">
        <v>231</v>
      </c>
      <c r="E29" s="240" t="s">
        <v>230</v>
      </c>
      <c r="F29" s="240" t="s">
        <v>83</v>
      </c>
      <c r="G29" s="240" t="s">
        <v>229</v>
      </c>
      <c r="H29" s="240" t="s">
        <v>228</v>
      </c>
      <c r="I29" s="240" t="s">
        <v>227</v>
      </c>
      <c r="J29" s="240" t="s">
        <v>226</v>
      </c>
      <c r="K29" s="240" t="s">
        <v>225</v>
      </c>
      <c r="L29" s="240" t="s">
        <v>224</v>
      </c>
      <c r="M29" s="240" t="s">
        <v>223</v>
      </c>
      <c r="N29" s="241" t="s">
        <v>178</v>
      </c>
      <c r="O29" s="249"/>
    </row>
    <row r="30" spans="1:15" s="248" customFormat="1" ht="12" customHeight="1" x14ac:dyDescent="0.2">
      <c r="A30" s="251"/>
      <c r="B30" s="436" t="s">
        <v>158</v>
      </c>
      <c r="C30" s="436"/>
      <c r="D30" s="436"/>
      <c r="E30" s="436"/>
      <c r="F30" s="436"/>
      <c r="G30" s="436"/>
      <c r="H30" s="436"/>
      <c r="I30" s="436"/>
      <c r="J30" s="436"/>
      <c r="K30" s="436"/>
      <c r="L30" s="436"/>
      <c r="M30" s="436"/>
      <c r="N30" s="436"/>
    </row>
    <row r="31" spans="1:15" ht="12" customHeight="1" x14ac:dyDescent="0.2">
      <c r="A31" s="244">
        <v>2021</v>
      </c>
      <c r="B31" s="252">
        <v>4.4000000000000004</v>
      </c>
      <c r="C31" s="252">
        <v>-10.5</v>
      </c>
      <c r="D31" s="252">
        <v>98.2</v>
      </c>
      <c r="E31" s="252">
        <v>71.400000000000006</v>
      </c>
      <c r="F31" s="252">
        <v>58.4</v>
      </c>
      <c r="G31" s="252">
        <v>30.3</v>
      </c>
      <c r="H31" s="252">
        <v>56.4</v>
      </c>
      <c r="I31" s="252">
        <v>33.5</v>
      </c>
      <c r="J31" s="252">
        <v>10.1</v>
      </c>
      <c r="K31" s="252">
        <v>4.4000000000000004</v>
      </c>
      <c r="L31" s="252">
        <v>73.599999999999994</v>
      </c>
      <c r="M31" s="252">
        <v>21.7</v>
      </c>
      <c r="N31" s="252">
        <v>34.299999999999997</v>
      </c>
    </row>
    <row r="32" spans="1:15" ht="12" customHeight="1" x14ac:dyDescent="0.2">
      <c r="A32" s="244">
        <v>2022</v>
      </c>
      <c r="B32" s="252">
        <v>-4.0999999999999996</v>
      </c>
      <c r="C32" s="252">
        <v>146.9</v>
      </c>
      <c r="D32" s="252">
        <v>-33.4</v>
      </c>
      <c r="E32" s="252">
        <v>25.1</v>
      </c>
      <c r="F32" s="252">
        <v>8.1999999999999993</v>
      </c>
      <c r="G32" s="252">
        <v>77.7</v>
      </c>
      <c r="H32" s="252">
        <v>10.3</v>
      </c>
      <c r="I32" s="252">
        <v>33.4</v>
      </c>
      <c r="J32" s="252">
        <v>43</v>
      </c>
      <c r="K32" s="252">
        <v>17.399999999999999</v>
      </c>
      <c r="L32" s="252">
        <v>-23.6</v>
      </c>
      <c r="M32" s="252">
        <v>20.8</v>
      </c>
      <c r="N32" s="252">
        <v>19.899999999999999</v>
      </c>
    </row>
    <row r="33" spans="1:14" ht="12" customHeight="1" x14ac:dyDescent="0.2">
      <c r="A33" s="244">
        <v>2023</v>
      </c>
      <c r="B33" s="252">
        <v>156.6</v>
      </c>
      <c r="C33" s="252">
        <v>-37.299999999999997</v>
      </c>
      <c r="D33" s="252">
        <v>63.4</v>
      </c>
      <c r="E33" s="252">
        <v>21.2</v>
      </c>
      <c r="F33" s="252">
        <v>36.200000000000003</v>
      </c>
      <c r="G33" s="252">
        <v>-10.6</v>
      </c>
      <c r="H33" s="252">
        <v>22.9</v>
      </c>
      <c r="I33" s="252">
        <v>6.5</v>
      </c>
      <c r="J33" s="252">
        <v>-1</v>
      </c>
      <c r="K33" s="252">
        <v>5.0999999999999996</v>
      </c>
      <c r="L33" s="252">
        <v>10.4</v>
      </c>
      <c r="M33" s="252">
        <v>5.0999999999999996</v>
      </c>
      <c r="N33" s="252">
        <v>14.8</v>
      </c>
    </row>
    <row r="34" spans="1:14" ht="12" customHeight="1" x14ac:dyDescent="0.2">
      <c r="A34" s="244">
        <v>2024</v>
      </c>
      <c r="B34" s="252">
        <v>-45.7</v>
      </c>
      <c r="C34" s="252">
        <v>65.2</v>
      </c>
      <c r="D34" s="252">
        <v>-10.1</v>
      </c>
      <c r="E34" s="252">
        <v>-0.6</v>
      </c>
      <c r="F34" s="252">
        <v>-13.4</v>
      </c>
      <c r="G34" s="252">
        <v>-4.5999999999999996</v>
      </c>
      <c r="H34" s="252">
        <v>-1.3</v>
      </c>
      <c r="I34" s="252">
        <v>-12.2</v>
      </c>
      <c r="J34" s="252">
        <v>-2.8</v>
      </c>
      <c r="K34" s="252">
        <v>6.8</v>
      </c>
      <c r="L34" s="252">
        <v>-7.1</v>
      </c>
      <c r="M34" s="252">
        <v>2.4</v>
      </c>
      <c r="N34" s="252">
        <v>-4.7673785467965217</v>
      </c>
    </row>
    <row r="35" spans="1:14" ht="12" customHeight="1" x14ac:dyDescent="0.2">
      <c r="A35" s="244" t="s">
        <v>340</v>
      </c>
      <c r="B35" s="252">
        <v>-3.5</v>
      </c>
      <c r="C35" s="252">
        <v>-7.9</v>
      </c>
      <c r="D35" s="252">
        <v>-34.799999999999997</v>
      </c>
      <c r="E35" s="252">
        <v>-12.6</v>
      </c>
      <c r="F35" s="252">
        <v>10.9</v>
      </c>
      <c r="G35" s="252">
        <v>-5.3</v>
      </c>
      <c r="H35" s="252">
        <v>-3.2</v>
      </c>
      <c r="I35" s="252">
        <v>-8.6</v>
      </c>
      <c r="J35" s="252">
        <v>-1.5</v>
      </c>
      <c r="K35" s="252">
        <v>-8.1999999999999993</v>
      </c>
      <c r="L35" s="252">
        <v>-8.4</v>
      </c>
      <c r="M35" s="252">
        <v>0</v>
      </c>
      <c r="N35" s="252">
        <v>0</v>
      </c>
    </row>
    <row r="36" spans="1:14" s="248" customFormat="1" ht="12" customHeight="1" x14ac:dyDescent="0.2">
      <c r="A36" s="247"/>
      <c r="B36" s="424" t="s">
        <v>179</v>
      </c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4"/>
    </row>
    <row r="37" spans="1:14" ht="12" customHeight="1" x14ac:dyDescent="0.2">
      <c r="A37" s="244">
        <v>2021</v>
      </c>
      <c r="B37" s="252">
        <v>-8.3000000000000007</v>
      </c>
      <c r="C37" s="252">
        <v>-1.5</v>
      </c>
      <c r="D37" s="252">
        <v>128.80000000000001</v>
      </c>
      <c r="E37" s="252">
        <v>76.5</v>
      </c>
      <c r="F37" s="252">
        <v>43.3</v>
      </c>
      <c r="G37" s="252">
        <v>38.200000000000003</v>
      </c>
      <c r="H37" s="252">
        <v>37.700000000000003</v>
      </c>
      <c r="I37" s="252">
        <v>20.8</v>
      </c>
      <c r="J37" s="252">
        <v>27.9</v>
      </c>
      <c r="K37" s="252">
        <v>5.3</v>
      </c>
      <c r="L37" s="252">
        <v>81.599999999999994</v>
      </c>
      <c r="M37" s="252">
        <v>10.4</v>
      </c>
      <c r="N37" s="252">
        <v>36.799999999999997</v>
      </c>
    </row>
    <row r="38" spans="1:14" ht="12" customHeight="1" x14ac:dyDescent="0.2">
      <c r="A38" s="244">
        <v>2022</v>
      </c>
      <c r="B38" s="252">
        <v>28.9</v>
      </c>
      <c r="C38" s="252">
        <v>9.8000000000000007</v>
      </c>
      <c r="D38" s="252">
        <v>-38.200000000000003</v>
      </c>
      <c r="E38" s="252">
        <v>18.8</v>
      </c>
      <c r="F38" s="252">
        <v>13.3</v>
      </c>
      <c r="G38" s="252">
        <v>18.3</v>
      </c>
      <c r="H38" s="252">
        <v>16.899999999999999</v>
      </c>
      <c r="I38" s="252">
        <v>36.1</v>
      </c>
      <c r="J38" s="252">
        <v>28.4</v>
      </c>
      <c r="K38" s="252">
        <v>4.5</v>
      </c>
      <c r="L38" s="252">
        <v>-27.2</v>
      </c>
      <c r="M38" s="252">
        <v>8.1999999999999993</v>
      </c>
      <c r="N38" s="252">
        <v>3.8</v>
      </c>
    </row>
    <row r="39" spans="1:14" ht="12" customHeight="1" x14ac:dyDescent="0.2">
      <c r="A39" s="244">
        <v>2023</v>
      </c>
      <c r="B39" s="252">
        <v>19.399999999999999</v>
      </c>
      <c r="C39" s="252">
        <v>14.5</v>
      </c>
      <c r="D39" s="252">
        <v>15.8</v>
      </c>
      <c r="E39" s="252">
        <v>-7.3</v>
      </c>
      <c r="F39" s="252">
        <v>2.2999999999999998</v>
      </c>
      <c r="G39" s="252">
        <v>-6.5</v>
      </c>
      <c r="H39" s="252">
        <v>-15.9</v>
      </c>
      <c r="I39" s="252">
        <v>-14.7</v>
      </c>
      <c r="J39" s="252">
        <v>-29.4</v>
      </c>
      <c r="K39" s="252">
        <v>-5.8</v>
      </c>
      <c r="L39" s="252">
        <v>-16</v>
      </c>
      <c r="M39" s="252">
        <v>-16.3</v>
      </c>
      <c r="N39" s="252">
        <v>-6.2</v>
      </c>
    </row>
    <row r="40" spans="1:14" ht="12" customHeight="1" x14ac:dyDescent="0.2">
      <c r="A40" s="244">
        <v>2024</v>
      </c>
      <c r="B40" s="252">
        <v>-14.7</v>
      </c>
      <c r="C40" s="252">
        <v>-12.1</v>
      </c>
      <c r="D40" s="252">
        <v>-25.6</v>
      </c>
      <c r="E40" s="252">
        <v>-4</v>
      </c>
      <c r="F40" s="252">
        <v>-16.3</v>
      </c>
      <c r="G40" s="252">
        <v>-24.2</v>
      </c>
      <c r="H40" s="252">
        <v>-2.8</v>
      </c>
      <c r="I40" s="252">
        <v>-11</v>
      </c>
      <c r="J40" s="252">
        <v>-7.6</v>
      </c>
      <c r="K40" s="252">
        <v>2.5</v>
      </c>
      <c r="L40" s="252">
        <v>-15</v>
      </c>
      <c r="M40" s="252">
        <v>-1.2</v>
      </c>
      <c r="N40" s="252">
        <v>-11.621135565641865</v>
      </c>
    </row>
    <row r="41" spans="1:14" ht="12" customHeight="1" x14ac:dyDescent="0.2">
      <c r="A41" s="244" t="s">
        <v>340</v>
      </c>
      <c r="B41" s="252">
        <v>-5.9</v>
      </c>
      <c r="C41" s="252">
        <v>3.3</v>
      </c>
      <c r="D41" s="252">
        <v>6.8</v>
      </c>
      <c r="E41" s="252">
        <v>-10.7</v>
      </c>
      <c r="F41" s="252">
        <v>0.9</v>
      </c>
      <c r="G41" s="252">
        <v>13.6</v>
      </c>
      <c r="H41" s="252">
        <v>-10.199999999999999</v>
      </c>
      <c r="I41" s="252">
        <v>-16.399999999999999</v>
      </c>
      <c r="J41" s="252">
        <v>3.4</v>
      </c>
      <c r="K41" s="252">
        <v>-20.3</v>
      </c>
      <c r="L41" s="252">
        <v>-3.2</v>
      </c>
      <c r="M41" s="252">
        <v>0</v>
      </c>
      <c r="N41" s="252">
        <v>0</v>
      </c>
    </row>
    <row r="42" spans="1:14" s="248" customFormat="1" ht="12" customHeight="1" x14ac:dyDescent="0.2">
      <c r="A42" s="247"/>
      <c r="B42" s="424" t="s">
        <v>175</v>
      </c>
      <c r="C42" s="424"/>
      <c r="D42" s="424"/>
      <c r="E42" s="424"/>
      <c r="F42" s="424"/>
      <c r="G42" s="424"/>
      <c r="H42" s="424"/>
      <c r="I42" s="424"/>
      <c r="J42" s="424"/>
      <c r="K42" s="424"/>
      <c r="L42" s="424"/>
      <c r="M42" s="424"/>
      <c r="N42" s="424"/>
    </row>
    <row r="43" spans="1:14" ht="12" customHeight="1" x14ac:dyDescent="0.2">
      <c r="A43" s="244">
        <v>2021</v>
      </c>
      <c r="B43" s="252">
        <v>21.7</v>
      </c>
      <c r="C43" s="252">
        <v>-22.8</v>
      </c>
      <c r="D43" s="252">
        <v>42.1</v>
      </c>
      <c r="E43" s="252">
        <v>61.3</v>
      </c>
      <c r="F43" s="252">
        <v>87.5</v>
      </c>
      <c r="G43" s="252">
        <v>17.600000000000001</v>
      </c>
      <c r="H43" s="252">
        <v>101.5</v>
      </c>
      <c r="I43" s="252">
        <v>57.3</v>
      </c>
      <c r="J43" s="252">
        <v>-12.4</v>
      </c>
      <c r="K43" s="252">
        <v>2.6</v>
      </c>
      <c r="L43" s="252">
        <v>60.4</v>
      </c>
      <c r="M43" s="252">
        <v>42.6</v>
      </c>
      <c r="N43" s="252">
        <v>30.084782050184117</v>
      </c>
    </row>
    <row r="44" spans="1:14" ht="12" customHeight="1" x14ac:dyDescent="0.2">
      <c r="A44" s="244">
        <v>2022</v>
      </c>
      <c r="B44" s="252">
        <v>-34.9</v>
      </c>
      <c r="C44" s="252">
        <v>304.7</v>
      </c>
      <c r="D44" s="252">
        <v>-14.1</v>
      </c>
      <c r="E44" s="252">
        <v>38</v>
      </c>
      <c r="F44" s="252" t="s">
        <v>50</v>
      </c>
      <c r="G44" s="252">
        <v>157.30000000000001</v>
      </c>
      <c r="H44" s="252">
        <v>1.9</v>
      </c>
      <c r="I44" s="252">
        <v>25.9</v>
      </c>
      <c r="J44" s="252">
        <v>64</v>
      </c>
      <c r="K44" s="252">
        <v>30.6</v>
      </c>
      <c r="L44" s="252">
        <v>-17.899999999999999</v>
      </c>
      <c r="M44" s="252">
        <v>29.4</v>
      </c>
      <c r="N44" s="252">
        <v>38.799999999999997</v>
      </c>
    </row>
    <row r="45" spans="1:14" ht="12" customHeight="1" x14ac:dyDescent="0.2">
      <c r="A45" s="244">
        <v>2023</v>
      </c>
      <c r="B45" s="252">
        <v>342.2</v>
      </c>
      <c r="C45" s="252">
        <v>-53.5</v>
      </c>
      <c r="D45" s="252">
        <v>131.69999999999999</v>
      </c>
      <c r="E45" s="252">
        <v>54</v>
      </c>
      <c r="F45" s="252">
        <v>75.2</v>
      </c>
      <c r="G45" s="252">
        <v>-13</v>
      </c>
      <c r="H45" s="252">
        <v>72.900000000000006</v>
      </c>
      <c r="I45" s="252">
        <v>28.8</v>
      </c>
      <c r="J45" s="252">
        <v>27.4</v>
      </c>
      <c r="K45" s="252">
        <v>14.8</v>
      </c>
      <c r="L45" s="252">
        <v>39.799999999999997</v>
      </c>
      <c r="M45" s="252">
        <v>22.8</v>
      </c>
      <c r="N45" s="252">
        <v>33.299999999999997</v>
      </c>
    </row>
    <row r="46" spans="1:14" ht="12" customHeight="1" x14ac:dyDescent="0.2">
      <c r="A46" s="244">
        <v>2024</v>
      </c>
      <c r="B46" s="252">
        <v>-57</v>
      </c>
      <c r="C46" s="252">
        <v>125.1</v>
      </c>
      <c r="D46" s="252">
        <v>1.1000000000000001</v>
      </c>
      <c r="E46" s="252">
        <v>1.8</v>
      </c>
      <c r="F46" s="252">
        <v>-11.4</v>
      </c>
      <c r="G46" s="252">
        <v>7.8</v>
      </c>
      <c r="H46" s="252">
        <v>-0.5</v>
      </c>
      <c r="I46" s="252">
        <v>-13.1</v>
      </c>
      <c r="J46" s="252">
        <v>-0.1</v>
      </c>
      <c r="K46" s="252">
        <v>9.8000000000000007</v>
      </c>
      <c r="L46" s="252">
        <v>-1.8</v>
      </c>
      <c r="M46" s="252">
        <v>4.2</v>
      </c>
      <c r="N46" s="252">
        <v>-0.54952479618034999</v>
      </c>
    </row>
    <row r="47" spans="1:14" ht="12" customHeight="1" x14ac:dyDescent="0.2">
      <c r="A47" s="244" t="s">
        <v>340</v>
      </c>
      <c r="B47" s="252">
        <v>-1.9</v>
      </c>
      <c r="C47" s="252">
        <v>-11.3</v>
      </c>
      <c r="D47" s="252">
        <v>-56.8</v>
      </c>
      <c r="E47" s="252">
        <v>-13.9</v>
      </c>
      <c r="F47" s="252">
        <v>17.100000000000001</v>
      </c>
      <c r="G47" s="252">
        <v>-13.8</v>
      </c>
      <c r="H47" s="252">
        <v>1.1000000000000001</v>
      </c>
      <c r="I47" s="252">
        <v>-3</v>
      </c>
      <c r="J47" s="252">
        <v>-4</v>
      </c>
      <c r="K47" s="252">
        <v>0.2</v>
      </c>
      <c r="L47" s="252">
        <v>-11.3</v>
      </c>
      <c r="M47" s="252">
        <v>0</v>
      </c>
      <c r="N47" s="252">
        <v>0</v>
      </c>
    </row>
    <row r="48" spans="1:14" ht="12" customHeight="1" x14ac:dyDescent="0.2">
      <c r="A48" s="295"/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</row>
    <row r="49" spans="1:9" ht="12" customHeight="1" x14ac:dyDescent="0.2">
      <c r="A49" s="419"/>
      <c r="B49" s="419"/>
    </row>
    <row r="50" spans="1:9" ht="12" customHeight="1" x14ac:dyDescent="0.2">
      <c r="A50" s="420"/>
      <c r="B50" s="420"/>
      <c r="C50" s="420"/>
      <c r="D50" s="420"/>
      <c r="E50" s="420"/>
      <c r="F50" s="420"/>
      <c r="G50" s="420"/>
      <c r="H50" s="420"/>
      <c r="I50" s="420"/>
    </row>
  </sheetData>
  <mergeCells count="13">
    <mergeCell ref="A49:B49"/>
    <mergeCell ref="A50:I50"/>
    <mergeCell ref="A1:N1"/>
    <mergeCell ref="B30:N30"/>
    <mergeCell ref="B36:N36"/>
    <mergeCell ref="B42:N42"/>
    <mergeCell ref="A4:A5"/>
    <mergeCell ref="A28:A29"/>
    <mergeCell ref="B4:N4"/>
    <mergeCell ref="B6:N6"/>
    <mergeCell ref="B13:N13"/>
    <mergeCell ref="B20:N20"/>
    <mergeCell ref="B28:N28"/>
  </mergeCells>
  <phoneticPr fontId="8" type="noConversion"/>
  <hyperlinks>
    <hyperlink ref="A1" location="Inhaltsverzeichnis!E29" display="3.5  Auftragseingangsindex für das Verarbeitende Gewerbe im Land Brandenburg seit 2010 nach Monaten –Wertindex – " xr:uid="{00000000-0004-0000-0F00-000000000000}"/>
  </hyperlinks>
  <pageMargins left="0.59055118110236227" right="0.59055118110236227" top="0.78740157480314965" bottom="0.59055118110236227" header="0.31496062992125984" footer="0.23622047244094491"/>
  <pageSetup paperSize="9" firstPageNumber="18" pageOrder="overThenDown" orientation="portrait" r:id="rId1"/>
  <headerFooter alignWithMargins="0">
    <oddHeader>&amp;C&amp;"Source Sans Pro,Standard"&amp;8– &amp;P –</oddHeader>
    <oddFooter>&amp;C&amp;"Source Sans Pro,Standard"&amp;7&amp;K000000 Amt für Statistik Berlin-Brandenburg — SB E I 2 – m 11 / 25 –  Brandenburg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1"/>
  <dimension ref="A1:N45"/>
  <sheetViews>
    <sheetView zoomScaleNormal="100" workbookViewId="0">
      <pane ySplit="6" topLeftCell="A7" activePane="bottomLeft" state="frozen"/>
      <selection activeCell="A2" sqref="A2"/>
      <selection pane="bottomLeft" activeCell="A7" sqref="A7"/>
    </sheetView>
  </sheetViews>
  <sheetFormatPr baseColWidth="10" defaultColWidth="11.5703125" defaultRowHeight="12" x14ac:dyDescent="0.2"/>
  <cols>
    <col min="1" max="1" width="6.85546875" style="51" customWidth="1"/>
    <col min="2" max="2" width="3.85546875" style="51" customWidth="1"/>
    <col min="3" max="3" width="76" style="51" customWidth="1"/>
    <col min="4" max="16384" width="11.5703125" style="51"/>
  </cols>
  <sheetData>
    <row r="1" spans="1:14" ht="15" customHeight="1" x14ac:dyDescent="0.2">
      <c r="A1" s="357" t="s">
        <v>102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x14ac:dyDescent="0.2">
      <c r="A2" s="296" t="s">
        <v>182</v>
      </c>
      <c r="B2" s="297"/>
      <c r="C2" s="297"/>
    </row>
    <row r="3" spans="1:14" ht="12" customHeight="1" x14ac:dyDescent="0.2">
      <c r="A3" s="298" t="s">
        <v>103</v>
      </c>
      <c r="B3" s="297"/>
      <c r="C3" s="297"/>
    </row>
    <row r="4" spans="1:14" ht="12" customHeight="1" x14ac:dyDescent="0.2">
      <c r="A4" s="299" t="s">
        <v>343</v>
      </c>
    </row>
    <row r="5" spans="1:14" ht="12" customHeight="1" x14ac:dyDescent="0.2">
      <c r="A5" s="299"/>
    </row>
    <row r="6" spans="1:14" ht="36" x14ac:dyDescent="0.2">
      <c r="A6" s="300" t="s">
        <v>104</v>
      </c>
      <c r="B6" s="301" t="s">
        <v>183</v>
      </c>
      <c r="C6" s="302" t="s">
        <v>184</v>
      </c>
    </row>
    <row r="7" spans="1:14" ht="12" customHeight="1" x14ac:dyDescent="0.2"/>
    <row r="8" spans="1:14" ht="12" customHeight="1" x14ac:dyDescent="0.2">
      <c r="A8" s="303" t="s">
        <v>185</v>
      </c>
      <c r="B8" s="304"/>
      <c r="C8" s="304" t="s">
        <v>186</v>
      </c>
    </row>
    <row r="9" spans="1:14" s="248" customFormat="1" ht="12" customHeight="1" x14ac:dyDescent="0.2">
      <c r="A9" s="298" t="s">
        <v>8</v>
      </c>
      <c r="B9" s="305"/>
      <c r="C9" s="248" t="s">
        <v>9</v>
      </c>
    </row>
    <row r="10" spans="1:14" s="248" customFormat="1" ht="12" customHeight="1" x14ac:dyDescent="0.2">
      <c r="A10" s="298" t="s">
        <v>10</v>
      </c>
      <c r="B10" s="305"/>
      <c r="C10" s="248" t="s">
        <v>11</v>
      </c>
    </row>
    <row r="11" spans="1:14" s="248" customFormat="1" ht="12" customHeight="1" x14ac:dyDescent="0.2">
      <c r="A11" s="298" t="s">
        <v>12</v>
      </c>
      <c r="B11" s="305"/>
      <c r="C11" s="248" t="s">
        <v>105</v>
      </c>
    </row>
    <row r="12" spans="1:14" s="248" customFormat="1" ht="12" customHeight="1" x14ac:dyDescent="0.2">
      <c r="A12" s="298" t="s">
        <v>13</v>
      </c>
      <c r="B12" s="305"/>
      <c r="C12" s="248" t="s">
        <v>14</v>
      </c>
    </row>
    <row r="13" spans="1:14" s="248" customFormat="1" ht="12" customHeight="1" x14ac:dyDescent="0.2">
      <c r="A13" s="298" t="s">
        <v>15</v>
      </c>
      <c r="B13" s="305"/>
      <c r="C13" s="306" t="s">
        <v>187</v>
      </c>
    </row>
    <row r="14" spans="1:14" ht="12" customHeight="1" x14ac:dyDescent="0.2">
      <c r="A14" s="303" t="s">
        <v>97</v>
      </c>
      <c r="B14" s="307" t="s">
        <v>183</v>
      </c>
      <c r="C14" s="304" t="s">
        <v>98</v>
      </c>
    </row>
    <row r="15" spans="1:14" ht="12" customHeight="1" x14ac:dyDescent="0.2">
      <c r="A15" s="298" t="s">
        <v>140</v>
      </c>
      <c r="B15" s="305"/>
      <c r="C15" s="248" t="s">
        <v>188</v>
      </c>
    </row>
    <row r="16" spans="1:14" ht="12" customHeight="1" x14ac:dyDescent="0.2">
      <c r="A16" s="298" t="s">
        <v>143</v>
      </c>
      <c r="B16" s="305"/>
      <c r="C16" s="248" t="s">
        <v>7</v>
      </c>
    </row>
    <row r="17" spans="1:3" ht="12" customHeight="1" x14ac:dyDescent="0.2">
      <c r="A17" s="298" t="s">
        <v>153</v>
      </c>
      <c r="B17" s="305"/>
      <c r="C17" s="248" t="s">
        <v>99</v>
      </c>
    </row>
    <row r="18" spans="1:3" ht="12" customHeight="1" x14ac:dyDescent="0.2">
      <c r="A18" s="298" t="s">
        <v>6</v>
      </c>
      <c r="B18" s="305" t="s">
        <v>183</v>
      </c>
      <c r="C18" s="248" t="s">
        <v>189</v>
      </c>
    </row>
    <row r="19" spans="1:3" ht="12" customHeight="1" x14ac:dyDescent="0.2">
      <c r="A19" s="298" t="s">
        <v>141</v>
      </c>
      <c r="B19" s="305" t="s">
        <v>183</v>
      </c>
      <c r="C19" s="248" t="s">
        <v>190</v>
      </c>
    </row>
    <row r="20" spans="1:3" ht="12" customHeight="1" x14ac:dyDescent="0.2">
      <c r="A20" s="298" t="s">
        <v>142</v>
      </c>
      <c r="B20" s="305"/>
      <c r="C20" s="248" t="s">
        <v>191</v>
      </c>
    </row>
    <row r="21" spans="1:3" ht="12" customHeight="1" x14ac:dyDescent="0.2">
      <c r="A21" s="298" t="s">
        <v>16</v>
      </c>
      <c r="B21" s="305"/>
      <c r="C21" s="248" t="s">
        <v>192</v>
      </c>
    </row>
    <row r="22" spans="1:3" ht="12" customHeight="1" x14ac:dyDescent="0.2">
      <c r="A22" s="298" t="s">
        <v>146</v>
      </c>
      <c r="B22" s="305" t="s">
        <v>183</v>
      </c>
      <c r="C22" s="248" t="s">
        <v>193</v>
      </c>
    </row>
    <row r="23" spans="1:3" ht="12" customHeight="1" x14ac:dyDescent="0.2">
      <c r="A23" s="298" t="s">
        <v>145</v>
      </c>
      <c r="B23" s="305"/>
      <c r="C23" s="248" t="s">
        <v>194</v>
      </c>
    </row>
    <row r="24" spans="1:3" ht="12" customHeight="1" x14ac:dyDescent="0.2">
      <c r="A24" s="298" t="s">
        <v>25</v>
      </c>
      <c r="B24" s="305"/>
      <c r="C24" s="248" t="s">
        <v>18</v>
      </c>
    </row>
    <row r="25" spans="1:3" ht="12" customHeight="1" x14ac:dyDescent="0.2">
      <c r="A25" s="298" t="s">
        <v>27</v>
      </c>
      <c r="B25" s="305" t="s">
        <v>183</v>
      </c>
      <c r="C25" s="248" t="s">
        <v>195</v>
      </c>
    </row>
    <row r="26" spans="1:3" ht="12" customHeight="1" x14ac:dyDescent="0.2">
      <c r="A26" s="298" t="s">
        <v>149</v>
      </c>
      <c r="B26" s="305" t="s">
        <v>183</v>
      </c>
      <c r="C26" s="248" t="s">
        <v>196</v>
      </c>
    </row>
    <row r="27" spans="1:3" ht="12" customHeight="1" x14ac:dyDescent="0.2">
      <c r="A27" s="298" t="s">
        <v>147</v>
      </c>
      <c r="B27" s="305"/>
      <c r="C27" s="248" t="s">
        <v>197</v>
      </c>
    </row>
    <row r="28" spans="1:3" ht="12" customHeight="1" x14ac:dyDescent="0.2">
      <c r="A28" s="298" t="s">
        <v>21</v>
      </c>
      <c r="B28" s="305"/>
      <c r="C28" s="248" t="s">
        <v>198</v>
      </c>
    </row>
    <row r="29" spans="1:3" ht="12" customHeight="1" x14ac:dyDescent="0.2">
      <c r="A29" s="298" t="s">
        <v>19</v>
      </c>
      <c r="B29" s="305" t="s">
        <v>183</v>
      </c>
      <c r="C29" s="248" t="s">
        <v>108</v>
      </c>
    </row>
    <row r="30" spans="1:3" ht="12" customHeight="1" x14ac:dyDescent="0.2">
      <c r="A30" s="298" t="s">
        <v>20</v>
      </c>
      <c r="B30" s="305" t="s">
        <v>183</v>
      </c>
      <c r="C30" s="248" t="s">
        <v>199</v>
      </c>
    </row>
    <row r="31" spans="1:3" ht="12" customHeight="1" x14ac:dyDescent="0.2">
      <c r="A31" s="298" t="s">
        <v>150</v>
      </c>
      <c r="B31" s="305" t="s">
        <v>183</v>
      </c>
      <c r="C31" s="248" t="s">
        <v>200</v>
      </c>
    </row>
    <row r="32" spans="1:3" ht="12" customHeight="1" x14ac:dyDescent="0.2">
      <c r="A32" s="298" t="s">
        <v>152</v>
      </c>
      <c r="B32" s="305" t="s">
        <v>183</v>
      </c>
      <c r="C32" s="248" t="s">
        <v>201</v>
      </c>
    </row>
    <row r="33" spans="1:3" ht="12" customHeight="1" x14ac:dyDescent="0.2">
      <c r="A33" s="298" t="s">
        <v>154</v>
      </c>
      <c r="B33" s="305" t="s">
        <v>183</v>
      </c>
      <c r="C33" s="248" t="s">
        <v>100</v>
      </c>
    </row>
    <row r="34" spans="1:3" ht="12" customHeight="1" x14ac:dyDescent="0.2">
      <c r="A34" s="298" t="s">
        <v>26</v>
      </c>
      <c r="B34" s="305" t="s">
        <v>183</v>
      </c>
      <c r="C34" s="248" t="s">
        <v>202</v>
      </c>
    </row>
    <row r="35" spans="1:3" ht="12" customHeight="1" x14ac:dyDescent="0.2">
      <c r="A35" s="298" t="s">
        <v>151</v>
      </c>
      <c r="B35" s="305" t="s">
        <v>183</v>
      </c>
      <c r="C35" s="248" t="s">
        <v>101</v>
      </c>
    </row>
    <row r="36" spans="1:3" ht="12" customHeight="1" x14ac:dyDescent="0.2">
      <c r="A36" s="298" t="s">
        <v>144</v>
      </c>
      <c r="B36" s="305"/>
      <c r="C36" s="248" t="s">
        <v>203</v>
      </c>
    </row>
    <row r="37" spans="1:3" ht="12" customHeight="1" x14ac:dyDescent="0.2">
      <c r="A37" s="298" t="s">
        <v>24</v>
      </c>
      <c r="B37" s="305"/>
      <c r="C37" s="248" t="s">
        <v>204</v>
      </c>
    </row>
    <row r="38" spans="1:3" ht="12" customHeight="1" x14ac:dyDescent="0.2">
      <c r="A38" s="298" t="s">
        <v>148</v>
      </c>
      <c r="B38" s="305"/>
      <c r="C38" s="248" t="s">
        <v>205</v>
      </c>
    </row>
    <row r="39" spans="1:3" ht="12" customHeight="1" x14ac:dyDescent="0.25">
      <c r="A39" s="308" t="s">
        <v>236</v>
      </c>
      <c r="B39" s="309"/>
      <c r="C39" s="310" t="s">
        <v>158</v>
      </c>
    </row>
    <row r="40" spans="1:3" ht="12" customHeight="1" x14ac:dyDescent="0.2">
      <c r="A40" s="311"/>
      <c r="C40" s="310" t="s">
        <v>215</v>
      </c>
    </row>
    <row r="41" spans="1:3" ht="12" customHeight="1" x14ac:dyDescent="0.2">
      <c r="A41" s="312" t="s">
        <v>242</v>
      </c>
      <c r="B41" s="305" t="s">
        <v>183</v>
      </c>
      <c r="C41" s="51" t="s">
        <v>168</v>
      </c>
    </row>
    <row r="42" spans="1:3" ht="12" customHeight="1" x14ac:dyDescent="0.2">
      <c r="A42" s="312" t="s">
        <v>243</v>
      </c>
      <c r="B42" s="305" t="s">
        <v>183</v>
      </c>
      <c r="C42" s="51" t="s">
        <v>169</v>
      </c>
    </row>
    <row r="43" spans="1:3" ht="12" customHeight="1" x14ac:dyDescent="0.2">
      <c r="A43" s="312" t="s">
        <v>216</v>
      </c>
      <c r="B43" s="305" t="s">
        <v>183</v>
      </c>
      <c r="C43" s="51" t="s">
        <v>170</v>
      </c>
    </row>
    <row r="44" spans="1:3" ht="12" customHeight="1" x14ac:dyDescent="0.2">
      <c r="A44" s="312" t="s">
        <v>217</v>
      </c>
      <c r="B44" s="305" t="s">
        <v>183</v>
      </c>
      <c r="C44" s="51" t="s">
        <v>171</v>
      </c>
    </row>
    <row r="45" spans="1:3" ht="12" customHeight="1" x14ac:dyDescent="0.2">
      <c r="A45" s="312" t="s">
        <v>218</v>
      </c>
      <c r="C45" s="51" t="s">
        <v>156</v>
      </c>
    </row>
  </sheetData>
  <mergeCells count="3">
    <mergeCell ref="A1:F1"/>
    <mergeCell ref="G1:L1"/>
    <mergeCell ref="M1:N1"/>
  </mergeCells>
  <phoneticPr fontId="2" type="noConversion"/>
  <hyperlinks>
    <hyperlink ref="A1" location="Inhaltsverzeichnis!E39" display="Anhang" xr:uid="{00000000-0004-0000-1000-000000000000}"/>
  </hyperlinks>
  <pageMargins left="0.59055118110236227" right="0.59055118110236227" top="0.78740157480314965" bottom="0.59055118110236227" header="0.31496062992125984" footer="0.23622047244094491"/>
  <pageSetup paperSize="9" firstPageNumber="19" orientation="portrait" r:id="rId1"/>
  <headerFooter alignWithMargins="0">
    <oddHeader>&amp;C&amp;"Source Sans Pro,Standard"&amp;8– &amp;P –</oddHeader>
    <oddFooter>&amp;C&amp;7&amp;K000000 &amp;"Source Sans Pro,Standard"&amp;K000000Amt für Statistik Berlin-Brandenburg — SB E I 2 – m 11 / 25 –  Brandenburg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00A18-BD95-4A5F-B6A8-89574828A346}">
  <dimension ref="A1"/>
  <sheetViews>
    <sheetView zoomScale="85" zoomScaleNormal="85" zoomScaleSheetLayoutView="55" workbookViewId="0">
      <selection activeCell="L14" sqref="L14"/>
    </sheetView>
  </sheetViews>
  <sheetFormatPr baseColWidth="10" defaultRowHeight="12.75" x14ac:dyDescent="0.2"/>
  <cols>
    <col min="1" max="1" width="2.140625" style="4" customWidth="1"/>
    <col min="2" max="2" width="2" style="4" customWidth="1"/>
    <col min="3" max="3" width="29.5703125" style="4" customWidth="1"/>
    <col min="4" max="4" width="2.140625" style="4" customWidth="1"/>
    <col min="5" max="5" width="29.28515625" style="4" customWidth="1"/>
    <col min="6" max="6" width="2" style="4" customWidth="1"/>
    <col min="7" max="7" width="30" style="4" customWidth="1"/>
    <col min="8" max="8" width="5.28515625" style="4" customWidth="1"/>
    <col min="9" max="9" width="16.140625" style="4" customWidth="1"/>
    <col min="10" max="16384" width="11.42578125" style="4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158722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647700</xdr:rowOff>
              </from>
              <to>
                <xdr:col>6</xdr:col>
                <xdr:colOff>1971675</xdr:colOff>
                <xdr:row>53</xdr:row>
                <xdr:rowOff>142875</xdr:rowOff>
              </to>
            </anchor>
          </objectPr>
        </oleObject>
      </mc:Choice>
      <mc:Fallback>
        <oleObject progId="Document" shapeId="158722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4E2C1-61F6-4D8E-8F84-A1EA1D0440AB}">
  <dimension ref="A1:E57"/>
  <sheetViews>
    <sheetView zoomScaleNormal="100" workbookViewId="0"/>
  </sheetViews>
  <sheetFormatPr baseColWidth="10" defaultColWidth="11.42578125" defaultRowHeight="13.5" x14ac:dyDescent="0.25"/>
  <cols>
    <col min="1" max="1" width="1.7109375" style="32" customWidth="1"/>
    <col min="2" max="2" width="25.7109375" style="33" customWidth="1"/>
    <col min="3" max="3" width="15.7109375" style="33" customWidth="1"/>
    <col min="4" max="4" width="1.7109375" style="33" customWidth="1"/>
    <col min="5" max="5" width="25.7109375" style="33" customWidth="1"/>
    <col min="6" max="16384" width="11.42578125" style="33"/>
  </cols>
  <sheetData>
    <row r="1" spans="1:2" ht="11.1" customHeight="1" x14ac:dyDescent="0.25"/>
    <row r="2" spans="1:2" ht="11.1" customHeight="1" x14ac:dyDescent="0.25"/>
    <row r="3" spans="1:2" ht="11.1" customHeight="1" x14ac:dyDescent="0.25">
      <c r="B3" s="32"/>
    </row>
    <row r="4" spans="1:2" ht="11.1" customHeight="1" x14ac:dyDescent="0.25">
      <c r="B4" s="32"/>
    </row>
    <row r="5" spans="1:2" ht="11.1" customHeight="1" x14ac:dyDescent="0.25">
      <c r="B5" s="32"/>
    </row>
    <row r="6" spans="1:2" ht="11.1" customHeight="1" x14ac:dyDescent="0.25">
      <c r="B6" s="32"/>
    </row>
    <row r="7" spans="1:2" ht="11.1" customHeight="1" x14ac:dyDescent="0.25">
      <c r="B7" s="32"/>
    </row>
    <row r="8" spans="1:2" ht="11.1" customHeight="1" x14ac:dyDescent="0.25">
      <c r="B8" s="32"/>
    </row>
    <row r="9" spans="1:2" ht="11.1" customHeight="1" x14ac:dyDescent="0.25">
      <c r="B9" s="32"/>
    </row>
    <row r="10" spans="1:2" ht="11.1" customHeight="1" x14ac:dyDescent="0.25">
      <c r="B10" s="32"/>
    </row>
    <row r="11" spans="1:2" ht="11.1" customHeight="1" x14ac:dyDescent="0.25">
      <c r="B11" s="32"/>
    </row>
    <row r="12" spans="1:2" ht="11.1" customHeight="1" x14ac:dyDescent="0.25">
      <c r="B12" s="32"/>
    </row>
    <row r="13" spans="1:2" ht="11.1" customHeight="1" x14ac:dyDescent="0.25">
      <c r="B13" s="32"/>
    </row>
    <row r="14" spans="1:2" ht="11.1" customHeight="1" x14ac:dyDescent="0.25">
      <c r="B14" s="32"/>
    </row>
    <row r="15" spans="1:2" ht="11.1" customHeight="1" x14ac:dyDescent="0.25">
      <c r="A15" s="33"/>
      <c r="B15" s="32"/>
    </row>
    <row r="16" spans="1:2" ht="11.1" customHeight="1" x14ac:dyDescent="0.25">
      <c r="A16" s="33"/>
      <c r="B16" s="32"/>
    </row>
    <row r="17" spans="1:2" ht="11.1" customHeight="1" x14ac:dyDescent="0.25">
      <c r="A17" s="33"/>
      <c r="B17" s="32"/>
    </row>
    <row r="18" spans="1:2" ht="11.1" customHeight="1" x14ac:dyDescent="0.25">
      <c r="B18" s="34"/>
    </row>
    <row r="19" spans="1:2" ht="11.1" customHeight="1" x14ac:dyDescent="0.25">
      <c r="B19" s="32"/>
    </row>
    <row r="20" spans="1:2" ht="13.5" customHeight="1" x14ac:dyDescent="0.25">
      <c r="A20" s="35" t="s">
        <v>44</v>
      </c>
      <c r="B20" s="32"/>
    </row>
    <row r="21" spans="1:2" ht="13.5" customHeight="1" x14ac:dyDescent="0.25"/>
    <row r="22" spans="1:2" ht="11.1" customHeight="1" x14ac:dyDescent="0.25">
      <c r="A22" s="33"/>
      <c r="B22" s="36" t="s">
        <v>43</v>
      </c>
    </row>
    <row r="23" spans="1:2" ht="11.1" customHeight="1" x14ac:dyDescent="0.25">
      <c r="A23" s="33"/>
      <c r="B23" s="37" t="s">
        <v>344</v>
      </c>
    </row>
    <row r="24" spans="1:2" ht="11.1" customHeight="1" x14ac:dyDescent="0.25">
      <c r="A24" s="33"/>
    </row>
    <row r="25" spans="1:2" ht="11.1" customHeight="1" x14ac:dyDescent="0.25">
      <c r="A25" s="33"/>
      <c r="B25" s="38" t="s">
        <v>1</v>
      </c>
    </row>
    <row r="26" spans="1:2" ht="11.1" customHeight="1" x14ac:dyDescent="0.25">
      <c r="A26" s="33"/>
      <c r="B26" s="39" t="s">
        <v>346</v>
      </c>
    </row>
    <row r="27" spans="1:2" ht="11.1" customHeight="1" x14ac:dyDescent="0.25">
      <c r="A27" s="33"/>
      <c r="B27" s="40"/>
    </row>
    <row r="28" spans="1:2" ht="11.1" customHeight="1" x14ac:dyDescent="0.25">
      <c r="A28" s="33"/>
      <c r="B28" s="41"/>
    </row>
    <row r="29" spans="1:2" ht="11.1" customHeight="1" x14ac:dyDescent="0.25">
      <c r="A29" s="33"/>
      <c r="B29" s="40"/>
    </row>
    <row r="30" spans="1:2" ht="11.1" customHeight="1" x14ac:dyDescent="0.25">
      <c r="A30" s="33"/>
      <c r="B30" s="40"/>
    </row>
    <row r="31" spans="1:2" ht="11.1" customHeight="1" x14ac:dyDescent="0.25">
      <c r="A31" s="33"/>
      <c r="B31" s="39"/>
    </row>
    <row r="32" spans="1:2" ht="80.45" customHeight="1" x14ac:dyDescent="0.25">
      <c r="A32" s="33"/>
    </row>
    <row r="33" spans="1:5" ht="11.1" customHeight="1" x14ac:dyDescent="0.25">
      <c r="A33" s="42" t="s">
        <v>2</v>
      </c>
      <c r="B33" s="43"/>
      <c r="C33" s="43"/>
      <c r="D33" s="44" t="s">
        <v>48</v>
      </c>
      <c r="E33" s="45"/>
    </row>
    <row r="34" spans="1:5" ht="11.1" customHeight="1" x14ac:dyDescent="0.25">
      <c r="A34" s="43"/>
      <c r="B34" s="43"/>
      <c r="C34" s="43"/>
      <c r="D34" s="45"/>
      <c r="E34" s="45"/>
    </row>
    <row r="35" spans="1:5" ht="11.1" customHeight="1" x14ac:dyDescent="0.25">
      <c r="A35" s="43"/>
      <c r="B35" s="46" t="s">
        <v>335</v>
      </c>
      <c r="C35" s="43"/>
      <c r="D35" s="45">
        <v>0</v>
      </c>
      <c r="E35" s="45" t="s">
        <v>3</v>
      </c>
    </row>
    <row r="36" spans="1:5" ht="11.1" customHeight="1" x14ac:dyDescent="0.25">
      <c r="A36" s="43"/>
      <c r="B36" s="43" t="s">
        <v>336</v>
      </c>
      <c r="C36" s="43"/>
      <c r="D36" s="43"/>
      <c r="E36" s="45" t="s">
        <v>4</v>
      </c>
    </row>
    <row r="37" spans="1:5" ht="11.1" customHeight="1" x14ac:dyDescent="0.25">
      <c r="A37" s="43"/>
      <c r="B37" s="43" t="s">
        <v>270</v>
      </c>
      <c r="C37" s="43"/>
      <c r="D37" s="43"/>
      <c r="E37" s="45" t="s">
        <v>49</v>
      </c>
    </row>
    <row r="38" spans="1:5" ht="11.1" customHeight="1" x14ac:dyDescent="0.25">
      <c r="A38" s="43"/>
      <c r="B38" s="43" t="s">
        <v>45</v>
      </c>
      <c r="C38" s="43"/>
      <c r="D38" s="45" t="s">
        <v>50</v>
      </c>
      <c r="E38" s="45" t="s">
        <v>51</v>
      </c>
    </row>
    <row r="39" spans="1:5" ht="11.1" customHeight="1" x14ac:dyDescent="0.25">
      <c r="A39" s="43"/>
      <c r="B39" s="43" t="s">
        <v>46</v>
      </c>
      <c r="C39" s="43"/>
      <c r="D39" s="45" t="s">
        <v>52</v>
      </c>
      <c r="E39" s="45" t="s">
        <v>53</v>
      </c>
    </row>
    <row r="40" spans="1:5" ht="11.1" customHeight="1" x14ac:dyDescent="0.25">
      <c r="A40" s="43"/>
      <c r="B40" s="46"/>
      <c r="C40" s="47"/>
      <c r="D40" s="45" t="s">
        <v>54</v>
      </c>
      <c r="E40" s="45" t="s">
        <v>55</v>
      </c>
    </row>
    <row r="41" spans="1:5" ht="11.1" customHeight="1" x14ac:dyDescent="0.25">
      <c r="A41" s="43"/>
      <c r="B41" s="43" t="s">
        <v>337</v>
      </c>
      <c r="C41" s="47"/>
      <c r="D41" s="45" t="s">
        <v>56</v>
      </c>
      <c r="E41" s="45" t="s">
        <v>57</v>
      </c>
    </row>
    <row r="42" spans="1:5" ht="11.1" customHeight="1" x14ac:dyDescent="0.25">
      <c r="A42" s="43"/>
      <c r="B42" s="43" t="s">
        <v>338</v>
      </c>
      <c r="C42" s="47"/>
      <c r="D42" s="45" t="s">
        <v>58</v>
      </c>
      <c r="E42" s="45" t="s">
        <v>59</v>
      </c>
    </row>
    <row r="43" spans="1:5" ht="11.1" customHeight="1" x14ac:dyDescent="0.25">
      <c r="A43" s="47"/>
      <c r="B43" s="48"/>
      <c r="C43" s="47"/>
      <c r="D43" s="43"/>
      <c r="E43" s="45" t="s">
        <v>5</v>
      </c>
    </row>
    <row r="44" spans="1:5" ht="11.1" customHeight="1" x14ac:dyDescent="0.25">
      <c r="A44" s="47"/>
      <c r="B44" s="48"/>
      <c r="C44" s="47"/>
      <c r="D44" s="45" t="s">
        <v>60</v>
      </c>
      <c r="E44" s="45" t="s">
        <v>61</v>
      </c>
    </row>
    <row r="45" spans="1:5" ht="11.1" customHeight="1" x14ac:dyDescent="0.25">
      <c r="A45" s="47"/>
      <c r="B45" s="48"/>
      <c r="C45" s="47"/>
      <c r="D45" s="45" t="s">
        <v>62</v>
      </c>
      <c r="E45" s="45" t="s">
        <v>63</v>
      </c>
    </row>
    <row r="46" spans="1:5" ht="11.1" customHeight="1" x14ac:dyDescent="0.25">
      <c r="A46" s="47"/>
      <c r="B46" s="48"/>
      <c r="C46" s="47"/>
      <c r="D46" s="45" t="s">
        <v>64</v>
      </c>
      <c r="E46" s="45" t="s">
        <v>65</v>
      </c>
    </row>
    <row r="47" spans="1:5" ht="11.1" customHeight="1" x14ac:dyDescent="0.25">
      <c r="A47" s="47"/>
      <c r="B47" s="48"/>
      <c r="C47" s="47"/>
      <c r="D47" s="45" t="s">
        <v>66</v>
      </c>
      <c r="E47" s="45" t="s">
        <v>67</v>
      </c>
    </row>
    <row r="48" spans="1:5" ht="11.1" customHeight="1" x14ac:dyDescent="0.25">
      <c r="A48" s="47"/>
      <c r="B48" s="48"/>
      <c r="C48" s="47"/>
      <c r="D48" s="43"/>
      <c r="E48" s="45"/>
    </row>
    <row r="49" spans="1:5" ht="11.1" customHeight="1" x14ac:dyDescent="0.25">
      <c r="A49" s="47"/>
      <c r="B49" s="48"/>
      <c r="C49" s="47"/>
      <c r="D49" s="43"/>
      <c r="E49" s="45"/>
    </row>
    <row r="50" spans="1:5" ht="11.1" customHeight="1" x14ac:dyDescent="0.25">
      <c r="A50" s="43"/>
      <c r="B50" s="46" t="s">
        <v>339</v>
      </c>
      <c r="C50" s="47"/>
    </row>
    <row r="51" spans="1:5" ht="11.1" customHeight="1" x14ac:dyDescent="0.25">
      <c r="A51" s="43"/>
      <c r="B51" s="49" t="s">
        <v>326</v>
      </c>
      <c r="C51" s="47"/>
    </row>
    <row r="52" spans="1:5" ht="11.1" customHeight="1" x14ac:dyDescent="0.25">
      <c r="A52" s="43"/>
      <c r="B52" s="49"/>
      <c r="C52" s="47"/>
    </row>
    <row r="53" spans="1:5" ht="30" customHeight="1" x14ac:dyDescent="0.25">
      <c r="A53" s="43"/>
      <c r="B53" s="49"/>
      <c r="C53" s="47"/>
    </row>
    <row r="54" spans="1:5" ht="18" customHeight="1" x14ac:dyDescent="0.25">
      <c r="A54" s="33"/>
      <c r="B54" s="354" t="s">
        <v>221</v>
      </c>
      <c r="C54" s="354"/>
      <c r="D54" s="354"/>
    </row>
    <row r="55" spans="1:5" ht="18" customHeight="1" x14ac:dyDescent="0.25">
      <c r="A55" s="47"/>
      <c r="B55" s="354"/>
      <c r="C55" s="354"/>
      <c r="D55" s="354"/>
    </row>
    <row r="56" spans="1:5" ht="11.1" customHeight="1" x14ac:dyDescent="0.25">
      <c r="A56" s="47"/>
      <c r="B56" s="50" t="s">
        <v>222</v>
      </c>
      <c r="C56" s="47"/>
    </row>
    <row r="57" spans="1:5" x14ac:dyDescent="0.25">
      <c r="A57" s="47"/>
      <c r="C57" s="47"/>
    </row>
  </sheetData>
  <mergeCells count="1">
    <mergeCell ref="B54:D55"/>
  </mergeCells>
  <hyperlinks>
    <hyperlink ref="B56" r:id="rId1" xr:uid="{58CC2C10-BAF4-457E-82DB-658776ED18B2}"/>
  </hyperlinks>
  <pageMargins left="0.7" right="0.7" top="0.78740157499999996" bottom="0.78740157499999996" header="0.3" footer="0.3"/>
  <pageSetup paperSize="9" scale="9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F2919-AD8B-482B-A740-BD4CCCF262A1}">
  <dimension ref="A1:M51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5703125" style="316" customWidth="1"/>
    <col min="2" max="2" width="37" style="51" customWidth="1"/>
    <col min="3" max="3" width="2.7109375" style="57" customWidth="1"/>
    <col min="4" max="4" width="2.7109375" style="51" customWidth="1"/>
    <col min="5" max="5" width="2.7109375" style="316" customWidth="1"/>
    <col min="6" max="6" width="36.7109375" style="51" customWidth="1"/>
    <col min="7" max="7" width="3.140625" style="57" customWidth="1"/>
    <col min="8" max="8" width="9.5703125" style="51" customWidth="1"/>
    <col min="9" max="16384" width="11.5703125" style="51"/>
  </cols>
  <sheetData>
    <row r="1" spans="1:13" ht="100.15" customHeight="1" x14ac:dyDescent="0.35">
      <c r="A1" s="355" t="s">
        <v>68</v>
      </c>
      <c r="B1" s="355"/>
      <c r="C1" s="315"/>
      <c r="G1" s="53"/>
      <c r="H1" s="356"/>
      <c r="M1" s="356"/>
    </row>
    <row r="2" spans="1:13" s="317" customFormat="1" ht="20.65" customHeight="1" x14ac:dyDescent="0.2">
      <c r="A2" s="316"/>
      <c r="B2" s="51"/>
      <c r="C2" s="54" t="s">
        <v>69</v>
      </c>
      <c r="D2" s="51"/>
      <c r="E2" s="316"/>
      <c r="F2" s="51"/>
      <c r="G2" s="54" t="s">
        <v>69</v>
      </c>
      <c r="H2" s="356"/>
      <c r="I2" s="51"/>
      <c r="M2" s="356"/>
    </row>
    <row r="3" spans="1:13" s="317" customFormat="1" ht="12" customHeight="1" x14ac:dyDescent="0.2">
      <c r="A3" s="52"/>
      <c r="B3" s="318" t="s">
        <v>348</v>
      </c>
      <c r="C3" s="57"/>
      <c r="D3" s="51"/>
      <c r="E3" s="52" t="s">
        <v>155</v>
      </c>
      <c r="F3" s="55" t="s">
        <v>161</v>
      </c>
      <c r="G3" s="319"/>
      <c r="H3" s="356"/>
      <c r="I3" s="51"/>
      <c r="M3" s="356"/>
    </row>
    <row r="4" spans="1:13" s="317" customFormat="1" ht="12" customHeight="1" x14ac:dyDescent="0.25">
      <c r="A4" s="56"/>
      <c r="B4" s="318" t="s">
        <v>349</v>
      </c>
      <c r="C4" s="56"/>
      <c r="D4" s="51"/>
      <c r="E4" s="333"/>
      <c r="F4" s="334"/>
      <c r="G4" s="333"/>
      <c r="H4" s="356"/>
      <c r="I4" s="51"/>
      <c r="M4" s="356"/>
    </row>
    <row r="5" spans="1:13" s="317" customFormat="1" ht="12" customHeight="1" x14ac:dyDescent="0.2">
      <c r="A5" s="52"/>
      <c r="B5" s="51"/>
      <c r="C5" s="320"/>
      <c r="D5" s="51"/>
      <c r="E5" s="336"/>
      <c r="F5" s="338" t="s">
        <v>219</v>
      </c>
      <c r="G5" s="338"/>
      <c r="H5" s="356"/>
      <c r="I5" s="51"/>
      <c r="M5" s="356"/>
    </row>
    <row r="6" spans="1:13" s="317" customFormat="1" ht="13.5" customHeight="1" x14ac:dyDescent="0.2">
      <c r="A6" s="59"/>
      <c r="B6" s="321" t="s">
        <v>70</v>
      </c>
      <c r="C6" s="323"/>
      <c r="D6" s="51"/>
      <c r="E6" s="336"/>
      <c r="F6" s="338" t="s">
        <v>297</v>
      </c>
      <c r="G6" s="338"/>
      <c r="H6" s="356"/>
      <c r="I6" s="51"/>
      <c r="M6" s="356"/>
    </row>
    <row r="7" spans="1:13" s="317" customFormat="1" ht="12" customHeight="1" x14ac:dyDescent="0.2">
      <c r="A7" s="347" t="s">
        <v>133</v>
      </c>
      <c r="B7" s="348" t="s">
        <v>71</v>
      </c>
      <c r="C7" s="323"/>
      <c r="D7" s="328"/>
      <c r="E7" s="336"/>
      <c r="F7" s="339" t="s">
        <v>322</v>
      </c>
      <c r="G7" s="338">
        <v>11</v>
      </c>
      <c r="H7" s="356"/>
      <c r="I7" s="51"/>
      <c r="M7" s="356"/>
    </row>
    <row r="8" spans="1:13" x14ac:dyDescent="0.2">
      <c r="A8" s="337"/>
      <c r="B8" s="324"/>
      <c r="C8" s="322"/>
      <c r="D8" s="328"/>
      <c r="E8" s="336"/>
      <c r="F8" s="318"/>
      <c r="G8" s="322"/>
      <c r="H8" s="325"/>
    </row>
    <row r="9" spans="1:13" x14ac:dyDescent="0.2">
      <c r="A9" s="338" t="s">
        <v>134</v>
      </c>
      <c r="B9" s="338" t="s">
        <v>31</v>
      </c>
      <c r="C9" s="338"/>
      <c r="D9" s="338"/>
      <c r="E9" s="338" t="s">
        <v>207</v>
      </c>
      <c r="F9" s="338" t="s">
        <v>208</v>
      </c>
      <c r="G9" s="338"/>
      <c r="H9" s="325"/>
    </row>
    <row r="10" spans="1:13" x14ac:dyDescent="0.2">
      <c r="A10" s="338"/>
      <c r="B10" s="338" t="s">
        <v>136</v>
      </c>
      <c r="C10" s="338"/>
      <c r="D10" s="338"/>
      <c r="E10" s="338"/>
      <c r="F10" s="338" t="s">
        <v>321</v>
      </c>
      <c r="G10" s="338"/>
      <c r="H10" s="325"/>
    </row>
    <row r="11" spans="1:13" x14ac:dyDescent="0.2">
      <c r="A11" s="338"/>
      <c r="B11" s="339" t="s">
        <v>317</v>
      </c>
      <c r="C11" s="338">
        <v>4</v>
      </c>
      <c r="D11" s="338"/>
      <c r="E11" s="338"/>
      <c r="F11" s="339" t="s">
        <v>259</v>
      </c>
      <c r="G11" s="338">
        <v>12</v>
      </c>
      <c r="H11" s="328"/>
    </row>
    <row r="12" spans="1:13" ht="13.5" x14ac:dyDescent="0.25">
      <c r="A12" s="327"/>
      <c r="B12" s="324"/>
      <c r="C12" s="326"/>
      <c r="D12" s="328"/>
      <c r="E12" s="338"/>
      <c r="F12" s="338"/>
      <c r="G12" s="338"/>
      <c r="H12" s="328"/>
    </row>
    <row r="13" spans="1:13" x14ac:dyDescent="0.2">
      <c r="A13" s="338" t="s">
        <v>135</v>
      </c>
      <c r="B13" s="338" t="s">
        <v>31</v>
      </c>
      <c r="C13" s="338"/>
      <c r="D13" s="338"/>
      <c r="E13" s="338" t="s">
        <v>209</v>
      </c>
      <c r="F13" s="338" t="s">
        <v>213</v>
      </c>
      <c r="G13" s="338"/>
      <c r="H13" s="328"/>
    </row>
    <row r="14" spans="1:13" x14ac:dyDescent="0.2">
      <c r="A14" s="338"/>
      <c r="B14" s="338" t="s">
        <v>136</v>
      </c>
      <c r="C14" s="338"/>
      <c r="D14" s="338"/>
      <c r="E14" s="338"/>
      <c r="F14" s="338" t="s">
        <v>316</v>
      </c>
      <c r="G14" s="338"/>
      <c r="H14" s="328"/>
    </row>
    <row r="15" spans="1:13" x14ac:dyDescent="0.2">
      <c r="A15" s="338"/>
      <c r="B15" s="338" t="s">
        <v>327</v>
      </c>
      <c r="C15" s="338"/>
      <c r="D15" s="338"/>
      <c r="E15" s="338"/>
      <c r="F15" s="338" t="s">
        <v>328</v>
      </c>
      <c r="G15" s="338"/>
      <c r="H15" s="325"/>
    </row>
    <row r="16" spans="1:13" x14ac:dyDescent="0.2">
      <c r="A16" s="338"/>
      <c r="B16" s="339" t="s">
        <v>264</v>
      </c>
      <c r="C16" s="338">
        <v>5</v>
      </c>
      <c r="D16" s="338"/>
      <c r="E16" s="338"/>
      <c r="F16" s="339" t="s">
        <v>293</v>
      </c>
      <c r="G16" s="338">
        <v>13</v>
      </c>
      <c r="H16" s="325"/>
    </row>
    <row r="17" spans="1:8" x14ac:dyDescent="0.2">
      <c r="A17" s="338"/>
      <c r="B17" s="338"/>
      <c r="C17" s="338"/>
      <c r="D17" s="338"/>
      <c r="E17" s="338"/>
      <c r="F17" s="339"/>
      <c r="G17" s="338"/>
      <c r="H17" s="328"/>
    </row>
    <row r="18" spans="1:8" x14ac:dyDescent="0.2">
      <c r="A18" s="338" t="s">
        <v>137</v>
      </c>
      <c r="B18" s="338" t="s">
        <v>31</v>
      </c>
      <c r="C18" s="338"/>
      <c r="D18" s="338"/>
      <c r="E18" s="338" t="s">
        <v>210</v>
      </c>
      <c r="F18" s="338" t="s">
        <v>213</v>
      </c>
      <c r="G18" s="338"/>
      <c r="H18" s="328"/>
    </row>
    <row r="19" spans="1:8" x14ac:dyDescent="0.2">
      <c r="A19" s="338"/>
      <c r="B19" s="338" t="s">
        <v>136</v>
      </c>
      <c r="C19" s="338"/>
      <c r="D19" s="338"/>
      <c r="E19" s="338"/>
      <c r="F19" s="338" t="s">
        <v>316</v>
      </c>
      <c r="G19" s="338"/>
      <c r="H19" s="328"/>
    </row>
    <row r="20" spans="1:8" x14ac:dyDescent="0.2">
      <c r="A20" s="338"/>
      <c r="B20" s="338" t="s">
        <v>327</v>
      </c>
      <c r="C20" s="338"/>
      <c r="D20" s="338"/>
      <c r="E20" s="338"/>
      <c r="F20" s="338" t="s">
        <v>328</v>
      </c>
      <c r="G20" s="338"/>
      <c r="H20" s="328"/>
    </row>
    <row r="21" spans="1:8" x14ac:dyDescent="0.2">
      <c r="A21" s="338"/>
      <c r="B21" s="339" t="s">
        <v>263</v>
      </c>
      <c r="C21" s="338">
        <v>6</v>
      </c>
      <c r="D21" s="338"/>
      <c r="E21" s="338"/>
      <c r="F21" s="339" t="s">
        <v>294</v>
      </c>
      <c r="G21" s="338">
        <v>14</v>
      </c>
      <c r="H21" s="328"/>
    </row>
    <row r="22" spans="1:8" x14ac:dyDescent="0.2">
      <c r="A22" s="338"/>
      <c r="B22" s="338"/>
      <c r="C22" s="338"/>
      <c r="D22" s="338"/>
      <c r="E22" s="338"/>
      <c r="F22" s="338"/>
      <c r="G22" s="338"/>
      <c r="H22" s="328"/>
    </row>
    <row r="23" spans="1:8" x14ac:dyDescent="0.2">
      <c r="A23" s="338" t="s">
        <v>0</v>
      </c>
      <c r="B23" s="338" t="s">
        <v>31</v>
      </c>
      <c r="C23" s="338"/>
      <c r="D23" s="338"/>
      <c r="E23" s="338" t="s">
        <v>211</v>
      </c>
      <c r="F23" s="338" t="s">
        <v>213</v>
      </c>
      <c r="G23" s="338"/>
      <c r="H23" s="328"/>
    </row>
    <row r="24" spans="1:8" x14ac:dyDescent="0.2">
      <c r="A24" s="338"/>
      <c r="B24" s="338" t="s">
        <v>136</v>
      </c>
      <c r="C24" s="338"/>
      <c r="D24" s="338"/>
      <c r="E24" s="338"/>
      <c r="F24" s="338" t="s">
        <v>316</v>
      </c>
      <c r="G24" s="338"/>
      <c r="H24" s="328"/>
    </row>
    <row r="25" spans="1:8" ht="13.5" x14ac:dyDescent="0.25">
      <c r="A25" s="338"/>
      <c r="B25" s="338" t="s">
        <v>327</v>
      </c>
      <c r="C25" s="338"/>
      <c r="D25" s="338"/>
      <c r="E25" s="338"/>
      <c r="F25" s="338" t="s">
        <v>328</v>
      </c>
      <c r="G25" s="338"/>
      <c r="H25" s="340"/>
    </row>
    <row r="26" spans="1:8" x14ac:dyDescent="0.2">
      <c r="A26" s="338"/>
      <c r="B26" s="338" t="s">
        <v>287</v>
      </c>
      <c r="C26" s="338"/>
      <c r="D26" s="338"/>
      <c r="E26" s="338"/>
      <c r="F26" s="339" t="s">
        <v>295</v>
      </c>
      <c r="G26" s="338">
        <v>15</v>
      </c>
      <c r="H26" s="328"/>
    </row>
    <row r="27" spans="1:8" x14ac:dyDescent="0.2">
      <c r="A27" s="338"/>
      <c r="B27" s="339" t="s">
        <v>262</v>
      </c>
      <c r="C27" s="338">
        <v>7</v>
      </c>
      <c r="D27" s="338"/>
      <c r="E27" s="338"/>
      <c r="F27" s="338"/>
      <c r="G27" s="338"/>
      <c r="H27" s="328"/>
    </row>
    <row r="28" spans="1:8" x14ac:dyDescent="0.2">
      <c r="A28" s="338"/>
      <c r="B28" s="338"/>
      <c r="C28" s="338"/>
      <c r="D28" s="338"/>
      <c r="E28" s="338" t="s">
        <v>212</v>
      </c>
      <c r="F28" s="338" t="s">
        <v>213</v>
      </c>
      <c r="G28" s="338"/>
      <c r="H28" s="328"/>
    </row>
    <row r="29" spans="1:8" x14ac:dyDescent="0.2">
      <c r="A29" s="348" t="s">
        <v>132</v>
      </c>
      <c r="B29" s="348" t="s">
        <v>72</v>
      </c>
      <c r="C29" s="338"/>
      <c r="D29" s="338"/>
      <c r="E29" s="338"/>
      <c r="F29" s="338" t="s">
        <v>324</v>
      </c>
      <c r="G29" s="338"/>
      <c r="H29" s="328"/>
    </row>
    <row r="30" spans="1:8" x14ac:dyDescent="0.2">
      <c r="A30" s="338"/>
      <c r="B30" s="338"/>
      <c r="C30" s="338"/>
      <c r="D30" s="338"/>
      <c r="E30" s="338"/>
      <c r="F30" s="339" t="s">
        <v>258</v>
      </c>
      <c r="G30" s="338">
        <v>16</v>
      </c>
      <c r="H30" s="328"/>
    </row>
    <row r="31" spans="1:8" x14ac:dyDescent="0.2">
      <c r="A31" s="338" t="s">
        <v>138</v>
      </c>
      <c r="B31" s="338" t="s">
        <v>240</v>
      </c>
      <c r="C31" s="338"/>
      <c r="D31" s="338"/>
      <c r="E31" s="338"/>
      <c r="F31" s="318"/>
      <c r="G31" s="322"/>
      <c r="H31" s="328"/>
    </row>
    <row r="32" spans="1:8" x14ac:dyDescent="0.2">
      <c r="A32" s="338"/>
      <c r="B32" s="338" t="s">
        <v>241</v>
      </c>
      <c r="C32" s="338"/>
      <c r="D32" s="338"/>
      <c r="E32" s="338"/>
      <c r="F32" s="57" t="s">
        <v>214</v>
      </c>
      <c r="G32" s="322"/>
      <c r="H32" s="328"/>
    </row>
    <row r="33" spans="1:8" x14ac:dyDescent="0.2">
      <c r="A33" s="338"/>
      <c r="B33" s="338" t="s">
        <v>136</v>
      </c>
      <c r="C33" s="338"/>
      <c r="D33" s="338"/>
      <c r="E33" s="349"/>
      <c r="F33" s="338" t="s">
        <v>213</v>
      </c>
      <c r="G33" s="338"/>
      <c r="H33" s="328"/>
    </row>
    <row r="34" spans="1:8" x14ac:dyDescent="0.2">
      <c r="A34" s="338"/>
      <c r="B34" s="339" t="s">
        <v>317</v>
      </c>
      <c r="C34" s="338">
        <v>8</v>
      </c>
      <c r="D34" s="338"/>
      <c r="E34" s="349"/>
      <c r="F34" s="338" t="s">
        <v>296</v>
      </c>
      <c r="G34" s="338"/>
      <c r="H34" s="328"/>
    </row>
    <row r="35" spans="1:8" x14ac:dyDescent="0.2">
      <c r="A35" s="338"/>
      <c r="B35" s="338"/>
      <c r="C35" s="338"/>
      <c r="D35" s="338"/>
      <c r="E35" s="349"/>
      <c r="F35" s="339" t="s">
        <v>329</v>
      </c>
      <c r="G35" s="338">
        <v>11</v>
      </c>
      <c r="H35" s="328"/>
    </row>
    <row r="36" spans="1:8" x14ac:dyDescent="0.2">
      <c r="A36" s="338" t="s">
        <v>139</v>
      </c>
      <c r="B36" s="338" t="s">
        <v>240</v>
      </c>
      <c r="C36" s="338"/>
      <c r="D36" s="338"/>
      <c r="E36" s="338"/>
      <c r="F36" s="318"/>
      <c r="G36" s="322"/>
      <c r="H36" s="328"/>
    </row>
    <row r="37" spans="1:8" x14ac:dyDescent="0.2">
      <c r="A37" s="338"/>
      <c r="B37" s="338" t="s">
        <v>241</v>
      </c>
      <c r="C37" s="338"/>
      <c r="D37" s="338"/>
      <c r="E37" s="338"/>
      <c r="F37" s="57" t="s">
        <v>102</v>
      </c>
      <c r="G37" s="322"/>
      <c r="H37" s="328"/>
    </row>
    <row r="38" spans="1:8" x14ac:dyDescent="0.2">
      <c r="A38" s="338"/>
      <c r="B38" s="338" t="s">
        <v>136</v>
      </c>
      <c r="C38" s="338"/>
      <c r="D38" s="338"/>
      <c r="E38" s="349"/>
      <c r="F38" s="338" t="s">
        <v>32</v>
      </c>
      <c r="G38" s="338"/>
    </row>
    <row r="39" spans="1:8" x14ac:dyDescent="0.2">
      <c r="A39" s="338"/>
      <c r="B39" s="338" t="s">
        <v>330</v>
      </c>
      <c r="C39" s="338"/>
      <c r="D39" s="338"/>
      <c r="E39" s="349"/>
      <c r="F39" s="339" t="s">
        <v>257</v>
      </c>
      <c r="G39" s="338">
        <v>17</v>
      </c>
    </row>
    <row r="40" spans="1:8" x14ac:dyDescent="0.2">
      <c r="A40" s="338"/>
      <c r="B40" s="339" t="s">
        <v>261</v>
      </c>
      <c r="C40" s="338">
        <v>9</v>
      </c>
      <c r="D40" s="338"/>
      <c r="E40" s="338"/>
      <c r="F40" s="342"/>
      <c r="G40" s="333"/>
    </row>
    <row r="41" spans="1:8" x14ac:dyDescent="0.2">
      <c r="A41" s="338"/>
      <c r="B41" s="338"/>
      <c r="C41" s="338"/>
      <c r="D41" s="338"/>
      <c r="E41" s="338"/>
      <c r="F41" s="343"/>
      <c r="G41" s="335"/>
    </row>
    <row r="42" spans="1:8" x14ac:dyDescent="0.2">
      <c r="A42" s="338" t="s">
        <v>206</v>
      </c>
      <c r="B42" s="338" t="s">
        <v>240</v>
      </c>
      <c r="C42" s="338"/>
      <c r="D42" s="338"/>
      <c r="E42" s="338"/>
      <c r="F42" s="330"/>
      <c r="G42" s="333"/>
    </row>
    <row r="43" spans="1:8" x14ac:dyDescent="0.2">
      <c r="A43" s="338"/>
      <c r="B43" s="338" t="s">
        <v>241</v>
      </c>
      <c r="C43" s="338"/>
      <c r="D43" s="338"/>
      <c r="E43" s="338"/>
      <c r="F43" s="341"/>
      <c r="G43" s="333"/>
    </row>
    <row r="44" spans="1:8" x14ac:dyDescent="0.2">
      <c r="A44" s="338"/>
      <c r="B44" s="338" t="s">
        <v>136</v>
      </c>
      <c r="C44" s="338"/>
      <c r="D44" s="338"/>
      <c r="E44" s="338"/>
      <c r="F44" s="341"/>
      <c r="G44" s="333"/>
    </row>
    <row r="45" spans="1:8" x14ac:dyDescent="0.2">
      <c r="A45" s="338"/>
      <c r="B45" s="338" t="s">
        <v>331</v>
      </c>
      <c r="C45" s="338"/>
      <c r="D45" s="338"/>
      <c r="E45" s="338"/>
      <c r="F45" s="344"/>
      <c r="G45" s="333"/>
      <c r="H45" s="329"/>
    </row>
    <row r="46" spans="1:8" x14ac:dyDescent="0.2">
      <c r="A46" s="338"/>
      <c r="B46" s="338" t="s">
        <v>239</v>
      </c>
      <c r="C46" s="338"/>
      <c r="D46" s="338"/>
      <c r="E46" s="338"/>
      <c r="F46" s="331"/>
      <c r="G46" s="332"/>
    </row>
    <row r="47" spans="1:8" x14ac:dyDescent="0.2">
      <c r="A47" s="338"/>
      <c r="B47" s="339" t="s">
        <v>260</v>
      </c>
      <c r="C47" s="338">
        <v>10</v>
      </c>
      <c r="D47" s="338"/>
      <c r="E47" s="338"/>
      <c r="F47" s="331"/>
      <c r="G47" s="332"/>
    </row>
    <row r="48" spans="1:8" x14ac:dyDescent="0.2">
      <c r="A48" s="59"/>
      <c r="B48" s="341"/>
      <c r="C48" s="322"/>
      <c r="E48" s="59"/>
      <c r="F48" s="331"/>
      <c r="G48" s="332"/>
    </row>
    <row r="49" spans="1:7" x14ac:dyDescent="0.2">
      <c r="A49" s="333"/>
      <c r="B49" s="341"/>
      <c r="C49" s="320"/>
      <c r="E49" s="59"/>
      <c r="F49" s="331"/>
      <c r="G49" s="320"/>
    </row>
    <row r="50" spans="1:7" x14ac:dyDescent="0.2">
      <c r="A50" s="59"/>
      <c r="B50" s="344"/>
      <c r="C50" s="335"/>
      <c r="E50" s="59"/>
      <c r="F50" s="331"/>
      <c r="G50" s="320"/>
    </row>
    <row r="51" spans="1:7" x14ac:dyDescent="0.2">
      <c r="A51" s="59"/>
      <c r="B51" s="344"/>
      <c r="C51" s="320"/>
      <c r="E51" s="59"/>
      <c r="F51" s="331"/>
      <c r="G51" s="320"/>
    </row>
  </sheetData>
  <mergeCells count="3">
    <mergeCell ref="A1:B1"/>
    <mergeCell ref="H1:H7"/>
    <mergeCell ref="M1:M7"/>
  </mergeCells>
  <hyperlinks>
    <hyperlink ref="A8:C8" location="'T1'!A1" display="'T1'!A1" xr:uid="{D71C2292-C7B5-4415-83F8-EB0902E94071}"/>
    <hyperlink ref="A10" location="'Tab 1'!A1" display="'Tab 1'!A1" xr:uid="{BE2ED8DC-F2B3-4D19-9B9E-FB1658EDB431}"/>
    <hyperlink ref="C8" location="Übersicht!A1" display="Übersicht!A1" xr:uid="{9C78A288-1307-4394-BFC6-6A336F52055F}"/>
    <hyperlink ref="A14" location="'Tab 2'!A1" display="'Tab 2'!A1" xr:uid="{661523E1-1A9A-4DD0-8AEB-4EAB54380D4C}"/>
    <hyperlink ref="C12" location="'Tab 1'!A1" display="'Tab 1'!A1" xr:uid="{73F8EF54-2F30-44BC-8574-C8E8C24B8307}"/>
    <hyperlink ref="C22" location="'Tab 3'!A1" display="'Tab 3'!A1" xr:uid="{BA430FD7-1BA4-4DD8-B648-5468E1550D3F}"/>
    <hyperlink ref="C47" location="'Tab 6'!A1" display="'Tab 6'!A1" xr:uid="{C9E3279F-A87C-4720-93DA-75CD2102AA54}"/>
    <hyperlink ref="C18" location="'Tab 2'!A1" display="'Tab 2'!A1" xr:uid="{24E146B9-8911-44DF-871E-05476F33A29E}"/>
    <hyperlink ref="A20" location="'Tab 3'!A1" display="'Tab 3'!A1" xr:uid="{B3B6BFD0-F0DA-4B91-A66B-C1159CEC88BF}"/>
    <hyperlink ref="A24" location="'Tab 4'!A1" display="'Tab 4'!A1" xr:uid="{E901CE91-1A6D-495C-B341-0777E99073A7}"/>
    <hyperlink ref="C27" location="'Tab 4'!A1" display="'Tab 4'!A1" xr:uid="{48872154-FD3A-4265-916A-88AC7463C714}"/>
    <hyperlink ref="A39" location="'Tab 5'!A1" display="'Tab 5'!A1" xr:uid="{E47780AD-5C5B-4ACC-8130-7980101119C9}"/>
    <hyperlink ref="C41" location="'Tab 5'!A1" display="'Tab 5'!A1" xr:uid="{82A0CACF-1751-4BE1-BCB5-E15753FC5ADC}"/>
    <hyperlink ref="A43" location="'Tab 6'!A1" display="'Tab 6'!A1" xr:uid="{C654B621-3FF1-47F2-96E2-B4FF1FD3508D}"/>
    <hyperlink ref="E17" location="'Tab 7'!A1" display="'Tab 7'!A1" xr:uid="{3A85AA77-7971-4049-BBB3-E1FFD2721E04}"/>
    <hyperlink ref="E21" location="'Tab 8'!A1" display="'Tab 8'!A1" xr:uid="{BDD82FE4-5E3C-4DEF-832D-6E957109420A}"/>
    <hyperlink ref="G25" location="'Tab 8'!A1" display="'Tab 8'!A1" xr:uid="{F437012D-BB0E-4CD6-A71B-101DB4963C2B}"/>
    <hyperlink ref="G19" location="'Tab 7'!A1" display="'Tab 7'!A1" xr:uid="{2BDC7425-B52C-4948-B024-973CDF8E244C}"/>
    <hyperlink ref="G29" location="'Tab 9_T10'!A1" display="'Tab 9_T10'!A1" xr:uid="{A0A2C31E-0181-475C-B839-7051712B5E0D}"/>
    <hyperlink ref="E31" location="'Tab 9_T10'!A31" display="'Tab 9_T10'!A31" xr:uid="{1C13139C-010F-45A8-A13F-53FA816F21FA}"/>
    <hyperlink ref="G33" location="'Tab 9_T10'!A31" display="'Tab 9_T10'!A31" xr:uid="{A9A0A730-F7B5-4230-890C-29FC70C17945}"/>
    <hyperlink ref="E35" location="'Tab 11'!A1" display="'Tab 11'!A1" xr:uid="{0547C62E-FEE5-4D97-8C19-A4839548599C}"/>
    <hyperlink ref="G37" location="'Tab 11'!A1" display="'Tab 11'!A1" xr:uid="{7ED7AA83-9BE4-4C71-97DB-4A8C08E2D6D9}"/>
    <hyperlink ref="B3:B4" r:id="rId1" display="Metadaten zu dieser Statistik" xr:uid="{9CAF5644-3E18-4BBC-BCD1-5A479C6FA851}"/>
    <hyperlink ref="B7:B8" location="Übersicht!A1" display="Übersicht: Gewerbeanzeigen in Brandenburg" xr:uid="{47CA748A-ED87-45FA-A928-D233AEACE71A}"/>
    <hyperlink ref="B10:B12" location="'Tab 1'!A1" display="Gewerbeanmeldungen in Brandenburg" xr:uid="{2058CB5E-C6F5-48D7-9B8A-A4EE29C39392}"/>
    <hyperlink ref="B14:B18" location="'Tab 2'!A1" display="Gewerbeanmeldungen in Brandenburg" xr:uid="{B9084F7C-82EB-44AD-BBB0-263AA7BF76BD}"/>
    <hyperlink ref="B20:B22" location="'Tab 3'!A1" display="Neugründungen sowie Gewerbetreibende" xr:uid="{E5DE0B12-296C-47F0-9860-C67B16FB6AA4}"/>
    <hyperlink ref="B24:B27" location="'Tab 4'!A1" display="Neugründungen sowie Gewerbetreibende" xr:uid="{1D5AF608-4E25-4D41-93B7-13F0DB8E250C}"/>
    <hyperlink ref="B39:B41" location="'Tab 5'!A1" display="Gewerbeabmeldungen in Brandenburg" xr:uid="{B092F052-D63E-40EE-A936-52F6C32C1180}"/>
    <hyperlink ref="B43:B47" location="'Tab 6'!A1" display="Gewerbeabmeldungen in Brandenburg" xr:uid="{99D70D70-7D2F-4BC2-AE80-A4CAD0397232}"/>
    <hyperlink ref="F17:F19" location="'Tab 7'!A1" display="Vollständige Aufgaben sowie Gewerbetrei-" xr:uid="{AD25BFCD-ABD6-4ADC-B649-270707187864}"/>
    <hyperlink ref="F21:F25" location="'Tab 8'!A1" display="Vollständige Aufgaben sowie Gewerbetrei-" xr:uid="{96F7B14A-0C32-4F48-BCBF-B8A187A4A95F}"/>
    <hyperlink ref="G9" location="Grafiken!A61" display="Grafiken!A61" xr:uid="{2574CB39-35D0-443D-A65D-7D60DD984ABA}"/>
    <hyperlink ref="E7" location="Grafiken!A61" display="Grafiken!A61" xr:uid="{4410C284-8073-4ED5-8C93-8CA3FD3E8016}"/>
    <hyperlink ref="F7:F9" location="Grafiken!A61" display="Betriebsgründungen und -aufgaben in " xr:uid="{BD54775A-45F8-4483-9ED4-EEE96D45075E}"/>
    <hyperlink ref="E11" location="Grafiken!A91" display="Grafiken!A91" xr:uid="{448D4ADD-2585-4286-A042-95D06A15F532}"/>
    <hyperlink ref="G13" location="Grafiken!A91" display="Grafiken!A91" xr:uid="{FB360BB6-5412-4699-8014-594808330CF9}"/>
    <hyperlink ref="F11:F13" location="Grafiken!A91" display="Gewerbean- und Gewerbeabmeldungen" xr:uid="{2D474D27-E705-401B-AC8B-C0401A673CAB}"/>
    <hyperlink ref="F27:F29" location="'Tab 9_T10'!A1" display="Gewerbeanmeldungen in Brandenburg" xr:uid="{AA8D9521-E2BC-43C1-BFCF-5103ECA99F27}"/>
    <hyperlink ref="E27" location="'Tab 9_T10'!A1" display="'Tab 9_T10'!A1" xr:uid="{0D049093-CF0A-4592-AA15-4CD964614205}"/>
    <hyperlink ref="F31:F33" location="'Tab 9_T10'!A31" display="Gewerbeabmeldungen in Brandenburg" xr:uid="{D4D27F9D-59C0-436A-88ED-7BA67F2CBC6C}"/>
    <hyperlink ref="F35:F37" location="'Tab 11'!A1" display="Gewerbean- und abmeldungen in " xr:uid="{5E21B91E-E1C6-4972-B1B8-CFE206E215EC}"/>
    <hyperlink ref="A9:D11" location="'4'!A1" display="1.1" xr:uid="{CD0EE06F-44C0-49F3-8FD5-7D7EC62DD668}"/>
    <hyperlink ref="A13:D16" location="'5'!A1" display="1.2" xr:uid="{5FA740D6-E169-47D6-BE27-CB31FAE6024B}"/>
    <hyperlink ref="A18:D21" location="'6'!A1" display="1.3" xr:uid="{C8ABFB8F-9F11-46AE-B23B-78CEBC9A9D32}"/>
    <hyperlink ref="A23:D27" location="'7'!A1" display="1.4" xr:uid="{7D6A855A-32F4-4CF0-8CC8-E175DAC252E2}"/>
    <hyperlink ref="A31:D34" location="'8'!A1" display="2.1" xr:uid="{175F52D4-1D11-4596-89A4-08ECA3B98C7A}"/>
    <hyperlink ref="A36:D40" location="'9'!A1" display="2.2" xr:uid="{F785AAF4-8C93-4403-B172-A4A20DB37FF0}"/>
    <hyperlink ref="A42:D47" location="'10'!A1" display="2.3" xr:uid="{46DE1EE8-EA11-47DF-93F3-AA432F233F14}"/>
    <hyperlink ref="B3" r:id="rId2" xr:uid="{22821C17-35D0-42EC-8CF7-B1FFC50C9E8A}"/>
    <hyperlink ref="B4" r:id="rId3" xr:uid="{CD267FFE-5BD2-41CD-90F4-5D95144E03D6}"/>
    <hyperlink ref="F5:G7" location="'11'!A1" display="Auftragseingangsgewichtung für das " xr:uid="{2F710437-6BBE-4B90-907C-E2C96DF66E40}"/>
    <hyperlink ref="E9:G11" location="'12'!A1" display="3.1" xr:uid="{F1412ADE-B0F1-44A8-BD6E-77DA5C88CF4A}"/>
    <hyperlink ref="E13:G16" location="'13'!A1" display="3.2" xr:uid="{B98070B9-F420-4DAC-BD34-0CA53F281EAB}"/>
    <hyperlink ref="E18:G21" location="'14'!A1" display="3.3" xr:uid="{088BB70C-7817-46D9-90FC-E54459BC320E}"/>
    <hyperlink ref="E23:G26" location="'15'!A1" display="3.4" xr:uid="{A11E1864-5293-4446-951A-909F7C69529E}"/>
    <hyperlink ref="E28:G30" location="'16'!A1" display="3.5" xr:uid="{08BFF92B-FBAD-4067-96DD-946969D5D660}"/>
    <hyperlink ref="F33:G35" location="'11'!A1" display="Auftragseingangsindex für das Verarbeitende" xr:uid="{3FC02E58-2CF9-469E-8938-C40680B3FA9A}"/>
    <hyperlink ref="F38:G39" location="'17'!A1" display="Klassifikation der Wirtschaftszweige" xr:uid="{A58D2EC8-EC1A-4061-8F0D-1D6B75A18A5A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>
    <oddHeader>&amp;C&amp;"Arial,Standard"&amp;8– &amp;P –</oddHeader>
  </headerFooter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1:T81"/>
  <sheetViews>
    <sheetView zoomScaleNormal="100" workbookViewId="0">
      <pane ySplit="6" topLeftCell="A7" activePane="bottomLeft" state="frozen"/>
      <selection pane="bottomLeft" sqref="A1:G1"/>
    </sheetView>
  </sheetViews>
  <sheetFormatPr baseColWidth="10" defaultColWidth="11.42578125" defaultRowHeight="13.5" x14ac:dyDescent="0.25"/>
  <cols>
    <col min="1" max="1" width="13.7109375" style="62" bestFit="1" customWidth="1"/>
    <col min="2" max="2" width="7.7109375" style="62" customWidth="1"/>
    <col min="3" max="4" width="9.85546875" style="62" customWidth="1"/>
    <col min="5" max="5" width="10.85546875" style="62" customWidth="1"/>
    <col min="6" max="8" width="11.85546875" style="62" customWidth="1"/>
    <col min="9" max="18" width="11.5703125" style="62" customWidth="1"/>
    <col min="19" max="16384" width="11.42578125" style="62"/>
  </cols>
  <sheetData>
    <row r="1" spans="1:8" s="60" customFormat="1" ht="31.5" customHeight="1" x14ac:dyDescent="0.2">
      <c r="A1" s="357" t="s">
        <v>350</v>
      </c>
      <c r="B1" s="357"/>
      <c r="C1" s="357"/>
      <c r="D1" s="357"/>
      <c r="E1" s="357"/>
      <c r="F1" s="357"/>
      <c r="G1" s="357"/>
      <c r="H1" s="346"/>
    </row>
    <row r="2" spans="1:8" s="60" customFormat="1" ht="12" customHeight="1" x14ac:dyDescent="0.25">
      <c r="B2" s="61"/>
      <c r="C2" s="61"/>
      <c r="D2" s="61"/>
      <c r="E2" s="61"/>
      <c r="F2" s="61"/>
      <c r="G2" s="61"/>
      <c r="H2" s="61"/>
    </row>
    <row r="3" spans="1:8" ht="12" customHeight="1" x14ac:dyDescent="0.25">
      <c r="A3" s="360" t="s">
        <v>28</v>
      </c>
      <c r="B3" s="365" t="s">
        <v>109</v>
      </c>
      <c r="C3" s="365" t="s">
        <v>265</v>
      </c>
      <c r="D3" s="365" t="s">
        <v>110</v>
      </c>
      <c r="E3" s="365" t="s">
        <v>255</v>
      </c>
      <c r="F3" s="362" t="s">
        <v>73</v>
      </c>
      <c r="G3" s="359"/>
      <c r="H3" s="363"/>
    </row>
    <row r="4" spans="1:8" ht="12" customHeight="1" x14ac:dyDescent="0.25">
      <c r="A4" s="361"/>
      <c r="B4" s="366"/>
      <c r="C4" s="366"/>
      <c r="D4" s="366"/>
      <c r="E4" s="366"/>
      <c r="F4" s="364" t="s">
        <v>291</v>
      </c>
      <c r="G4" s="362" t="s">
        <v>131</v>
      </c>
      <c r="H4" s="363"/>
    </row>
    <row r="5" spans="1:8" ht="12" customHeight="1" x14ac:dyDescent="0.25">
      <c r="A5" s="361"/>
      <c r="B5" s="366"/>
      <c r="C5" s="366"/>
      <c r="D5" s="366"/>
      <c r="E5" s="366"/>
      <c r="F5" s="359"/>
      <c r="G5" s="71" t="s">
        <v>291</v>
      </c>
      <c r="H5" s="72" t="s">
        <v>74</v>
      </c>
    </row>
    <row r="6" spans="1:8" s="63" customFormat="1" ht="12" customHeight="1" x14ac:dyDescent="0.2">
      <c r="A6" s="361"/>
      <c r="B6" s="358" t="s">
        <v>75</v>
      </c>
      <c r="C6" s="359"/>
      <c r="D6" s="71" t="s">
        <v>76</v>
      </c>
      <c r="E6" s="362" t="s">
        <v>77</v>
      </c>
      <c r="F6" s="359"/>
      <c r="G6" s="359"/>
      <c r="H6" s="363"/>
    </row>
    <row r="7" spans="1:8" s="63" customFormat="1" ht="12" customHeight="1" x14ac:dyDescent="0.2">
      <c r="A7" s="73"/>
      <c r="B7" s="74"/>
      <c r="C7" s="75"/>
      <c r="D7" s="76"/>
      <c r="E7" s="76"/>
      <c r="F7" s="75"/>
      <c r="G7" s="75"/>
      <c r="H7" s="75"/>
    </row>
    <row r="8" spans="1:8" ht="12" customHeight="1" x14ac:dyDescent="0.25">
      <c r="A8" s="77">
        <v>2010</v>
      </c>
      <c r="B8" s="78">
        <v>412.83333333333331</v>
      </c>
      <c r="C8" s="79">
        <v>73127</v>
      </c>
      <c r="D8" s="79">
        <v>118700</v>
      </c>
      <c r="E8" s="79">
        <v>2416398</v>
      </c>
      <c r="F8" s="79">
        <v>19968245</v>
      </c>
      <c r="G8" s="79">
        <v>5425114</v>
      </c>
      <c r="H8" s="79">
        <v>2260019</v>
      </c>
    </row>
    <row r="9" spans="1:8" ht="12" customHeight="1" x14ac:dyDescent="0.25">
      <c r="A9" s="77">
        <v>2011</v>
      </c>
      <c r="B9" s="78">
        <v>436</v>
      </c>
      <c r="C9" s="79">
        <v>78566</v>
      </c>
      <c r="D9" s="79">
        <v>128691</v>
      </c>
      <c r="E9" s="79">
        <v>2653660</v>
      </c>
      <c r="F9" s="79">
        <v>22815291</v>
      </c>
      <c r="G9" s="79">
        <v>6606781</v>
      </c>
      <c r="H9" s="79">
        <v>2649403</v>
      </c>
    </row>
    <row r="10" spans="1:8" ht="12" customHeight="1" x14ac:dyDescent="0.25">
      <c r="A10" s="77">
        <v>2012</v>
      </c>
      <c r="B10" s="78">
        <v>440</v>
      </c>
      <c r="C10" s="79">
        <v>79587</v>
      </c>
      <c r="D10" s="79">
        <v>128165</v>
      </c>
      <c r="E10" s="79">
        <v>2774509</v>
      </c>
      <c r="F10" s="79">
        <v>22700406</v>
      </c>
      <c r="G10" s="79">
        <v>6946128</v>
      </c>
      <c r="H10" s="79">
        <v>2558587</v>
      </c>
    </row>
    <row r="11" spans="1:8" ht="12" customHeight="1" x14ac:dyDescent="0.25">
      <c r="A11" s="77">
        <v>2013</v>
      </c>
      <c r="B11" s="78">
        <v>439</v>
      </c>
      <c r="C11" s="79">
        <v>78694</v>
      </c>
      <c r="D11" s="79">
        <v>125989</v>
      </c>
      <c r="E11" s="79">
        <v>2809443</v>
      </c>
      <c r="F11" s="79">
        <v>22675683</v>
      </c>
      <c r="G11" s="79">
        <v>6859415</v>
      </c>
      <c r="H11" s="79">
        <v>2658469</v>
      </c>
    </row>
    <row r="12" spans="1:8" ht="12" customHeight="1" x14ac:dyDescent="0.25">
      <c r="A12" s="77">
        <v>2014</v>
      </c>
      <c r="B12" s="78">
        <v>434</v>
      </c>
      <c r="C12" s="79">
        <v>78726</v>
      </c>
      <c r="D12" s="79">
        <v>126740</v>
      </c>
      <c r="E12" s="79">
        <v>2881766</v>
      </c>
      <c r="F12" s="79">
        <v>22979016</v>
      </c>
      <c r="G12" s="79">
        <v>6899201</v>
      </c>
      <c r="H12" s="79">
        <v>2718214</v>
      </c>
    </row>
    <row r="13" spans="1:8" ht="12" customHeight="1" x14ac:dyDescent="0.25">
      <c r="A13" s="77">
        <v>2015</v>
      </c>
      <c r="B13" s="78">
        <v>434</v>
      </c>
      <c r="C13" s="79">
        <v>78895</v>
      </c>
      <c r="D13" s="79">
        <v>126820</v>
      </c>
      <c r="E13" s="79">
        <v>2988631</v>
      </c>
      <c r="F13" s="79">
        <v>23130409</v>
      </c>
      <c r="G13" s="79">
        <v>7461750</v>
      </c>
      <c r="H13" s="79">
        <v>3052497</v>
      </c>
    </row>
    <row r="14" spans="1:8" ht="12" customHeight="1" x14ac:dyDescent="0.25">
      <c r="A14" s="77">
        <v>2016</v>
      </c>
      <c r="B14" s="78">
        <v>446</v>
      </c>
      <c r="C14" s="79">
        <v>79589</v>
      </c>
      <c r="D14" s="79">
        <v>128076</v>
      </c>
      <c r="E14" s="79">
        <v>3091272</v>
      </c>
      <c r="F14" s="79">
        <v>23089753</v>
      </c>
      <c r="G14" s="79">
        <v>7262951</v>
      </c>
      <c r="H14" s="79">
        <v>3026794</v>
      </c>
    </row>
    <row r="15" spans="1:8" ht="12" customHeight="1" x14ac:dyDescent="0.25">
      <c r="A15" s="77">
        <v>2017</v>
      </c>
      <c r="B15" s="78">
        <v>440</v>
      </c>
      <c r="C15" s="79">
        <v>80726</v>
      </c>
      <c r="D15" s="79">
        <v>128487</v>
      </c>
      <c r="E15" s="79">
        <v>3219732</v>
      </c>
      <c r="F15" s="79">
        <v>23199195</v>
      </c>
      <c r="G15" s="79">
        <v>6947740</v>
      </c>
      <c r="H15" s="79">
        <v>3000462</v>
      </c>
    </row>
    <row r="16" spans="1:8" ht="12" customHeight="1" x14ac:dyDescent="0.25">
      <c r="A16" s="77">
        <v>2018</v>
      </c>
      <c r="B16" s="78">
        <v>444</v>
      </c>
      <c r="C16" s="79">
        <v>82733</v>
      </c>
      <c r="D16" s="79">
        <v>130781</v>
      </c>
      <c r="E16" s="79">
        <v>3391164</v>
      </c>
      <c r="F16" s="79">
        <v>23793041</v>
      </c>
      <c r="G16" s="79">
        <v>7326054</v>
      </c>
      <c r="H16" s="79">
        <v>3223678</v>
      </c>
    </row>
    <row r="17" spans="1:9" ht="12" customHeight="1" x14ac:dyDescent="0.25">
      <c r="A17" s="77">
        <v>2019</v>
      </c>
      <c r="B17" s="78">
        <v>443</v>
      </c>
      <c r="C17" s="79">
        <v>82579</v>
      </c>
      <c r="D17" s="79">
        <v>130202</v>
      </c>
      <c r="E17" s="79">
        <v>3495611</v>
      </c>
      <c r="F17" s="79">
        <v>24119462</v>
      </c>
      <c r="G17" s="79">
        <v>8018501</v>
      </c>
      <c r="H17" s="79">
        <v>3939727</v>
      </c>
    </row>
    <row r="18" spans="1:9" ht="12" customHeight="1" x14ac:dyDescent="0.25">
      <c r="A18" s="77">
        <v>2020</v>
      </c>
      <c r="B18" s="78">
        <v>442</v>
      </c>
      <c r="C18" s="79">
        <v>80373</v>
      </c>
      <c r="D18" s="79">
        <v>123093</v>
      </c>
      <c r="E18" s="79">
        <v>3377152</v>
      </c>
      <c r="F18" s="79">
        <v>22785424</v>
      </c>
      <c r="G18" s="79">
        <v>6731783</v>
      </c>
      <c r="H18" s="79">
        <v>3242961</v>
      </c>
    </row>
    <row r="19" spans="1:9" ht="12" customHeight="1" x14ac:dyDescent="0.25">
      <c r="A19" s="77">
        <v>2021</v>
      </c>
      <c r="B19" s="78">
        <v>426</v>
      </c>
      <c r="C19" s="79">
        <v>79064</v>
      </c>
      <c r="D19" s="79">
        <v>123830</v>
      </c>
      <c r="E19" s="79">
        <v>3441144</v>
      </c>
      <c r="F19" s="79">
        <v>24834171</v>
      </c>
      <c r="G19" s="79">
        <v>7654817</v>
      </c>
      <c r="H19" s="79">
        <v>3344394</v>
      </c>
    </row>
    <row r="20" spans="1:9" ht="12" customHeight="1" x14ac:dyDescent="0.25">
      <c r="A20" s="77">
        <v>2022</v>
      </c>
      <c r="B20" s="78">
        <v>426</v>
      </c>
      <c r="C20" s="79">
        <v>83864</v>
      </c>
      <c r="D20" s="79">
        <v>129809</v>
      </c>
      <c r="E20" s="79">
        <v>3899420</v>
      </c>
      <c r="F20" s="79">
        <v>33521421</v>
      </c>
      <c r="G20" s="79">
        <v>12380525</v>
      </c>
      <c r="H20" s="79">
        <v>6646527</v>
      </c>
    </row>
    <row r="21" spans="1:9" ht="12" customHeight="1" x14ac:dyDescent="0.25">
      <c r="A21" s="77">
        <v>2023</v>
      </c>
      <c r="B21" s="78">
        <v>432</v>
      </c>
      <c r="C21" s="79">
        <v>87835</v>
      </c>
      <c r="D21" s="79">
        <v>133852</v>
      </c>
      <c r="E21" s="79">
        <v>4297077</v>
      </c>
      <c r="F21" s="79">
        <v>37747041</v>
      </c>
      <c r="G21" s="79">
        <v>17534919</v>
      </c>
      <c r="H21" s="79">
        <v>11889121</v>
      </c>
    </row>
    <row r="22" spans="1:9" ht="12" customHeight="1" x14ac:dyDescent="0.25">
      <c r="A22" s="77">
        <v>2024</v>
      </c>
      <c r="B22" s="78">
        <v>435</v>
      </c>
      <c r="C22" s="79">
        <v>87919</v>
      </c>
      <c r="D22" s="79">
        <v>133351</v>
      </c>
      <c r="E22" s="79">
        <v>4499022</v>
      </c>
      <c r="F22" s="79">
        <v>36227868</v>
      </c>
      <c r="G22" s="79">
        <v>17632329</v>
      </c>
      <c r="H22" s="79">
        <v>11732540</v>
      </c>
    </row>
    <row r="23" spans="1:9" ht="12" customHeight="1" x14ac:dyDescent="0.25">
      <c r="A23" s="77"/>
      <c r="B23" s="78"/>
      <c r="C23" s="79"/>
      <c r="D23" s="79"/>
      <c r="E23" s="79"/>
      <c r="F23" s="79"/>
      <c r="G23" s="79"/>
      <c r="H23" s="79"/>
    </row>
    <row r="24" spans="1:9" ht="12" customHeight="1" x14ac:dyDescent="0.25">
      <c r="A24" s="80">
        <v>2024</v>
      </c>
      <c r="B24" s="56"/>
      <c r="C24" s="81"/>
      <c r="D24" s="81"/>
      <c r="E24" s="81"/>
      <c r="F24" s="81"/>
      <c r="G24" s="81"/>
      <c r="H24" s="81"/>
    </row>
    <row r="25" spans="1:9" ht="12" customHeight="1" x14ac:dyDescent="0.25">
      <c r="A25" s="82" t="s">
        <v>78</v>
      </c>
      <c r="B25" s="83">
        <v>431</v>
      </c>
      <c r="C25" s="84">
        <v>88502</v>
      </c>
      <c r="D25" s="84">
        <v>12026</v>
      </c>
      <c r="E25" s="84">
        <v>359205</v>
      </c>
      <c r="F25" s="84">
        <v>2709667</v>
      </c>
      <c r="G25" s="85">
        <v>1202931</v>
      </c>
      <c r="H25" s="84">
        <v>854453</v>
      </c>
    </row>
    <row r="26" spans="1:9" ht="12" customHeight="1" x14ac:dyDescent="0.25">
      <c r="A26" s="82" t="s">
        <v>79</v>
      </c>
      <c r="B26" s="78">
        <v>434</v>
      </c>
      <c r="C26" s="79">
        <v>88658</v>
      </c>
      <c r="D26" s="79">
        <v>11416</v>
      </c>
      <c r="E26" s="79">
        <v>356962</v>
      </c>
      <c r="F26" s="79">
        <v>3045419</v>
      </c>
      <c r="G26" s="86">
        <v>1476472</v>
      </c>
      <c r="H26" s="79">
        <v>971660</v>
      </c>
    </row>
    <row r="27" spans="1:9" ht="12" customHeight="1" x14ac:dyDescent="0.25">
      <c r="A27" s="82" t="s">
        <v>80</v>
      </c>
      <c r="B27" s="78">
        <v>436</v>
      </c>
      <c r="C27" s="79">
        <v>88634</v>
      </c>
      <c r="D27" s="79">
        <v>11148</v>
      </c>
      <c r="E27" s="79">
        <v>390221</v>
      </c>
      <c r="F27" s="79">
        <v>3171363</v>
      </c>
      <c r="G27" s="86">
        <v>1565743</v>
      </c>
      <c r="H27" s="79">
        <v>1045824</v>
      </c>
      <c r="I27" s="64"/>
    </row>
    <row r="28" spans="1:9" ht="12" customHeight="1" x14ac:dyDescent="0.25">
      <c r="A28" s="82" t="s">
        <v>81</v>
      </c>
      <c r="B28" s="78">
        <v>433.66666666666669</v>
      </c>
      <c r="C28" s="79">
        <v>88598</v>
      </c>
      <c r="D28" s="79">
        <v>34590</v>
      </c>
      <c r="E28" s="79">
        <v>1106388</v>
      </c>
      <c r="F28" s="79">
        <v>8926449</v>
      </c>
      <c r="G28" s="86">
        <v>4245146</v>
      </c>
      <c r="H28" s="79">
        <v>2871937</v>
      </c>
      <c r="I28" s="64"/>
    </row>
    <row r="29" spans="1:9" ht="12" customHeight="1" x14ac:dyDescent="0.25">
      <c r="A29" s="82" t="s">
        <v>82</v>
      </c>
      <c r="B29" s="78">
        <v>436</v>
      </c>
      <c r="C29" s="79">
        <v>88429</v>
      </c>
      <c r="D29" s="79">
        <v>11560</v>
      </c>
      <c r="E29" s="79">
        <v>375455</v>
      </c>
      <c r="F29" s="79">
        <v>3045870</v>
      </c>
      <c r="G29" s="86">
        <v>1463658</v>
      </c>
      <c r="H29" s="79">
        <v>1096109</v>
      </c>
      <c r="I29" s="64"/>
    </row>
    <row r="30" spans="1:9" ht="12" customHeight="1" x14ac:dyDescent="0.25">
      <c r="A30" s="82" t="s">
        <v>83</v>
      </c>
      <c r="B30" s="78">
        <v>436</v>
      </c>
      <c r="C30" s="79">
        <v>88547</v>
      </c>
      <c r="D30" s="79">
        <v>10936</v>
      </c>
      <c r="E30" s="79">
        <v>367110</v>
      </c>
      <c r="F30" s="79">
        <v>3143918</v>
      </c>
      <c r="G30" s="86">
        <v>1626914</v>
      </c>
      <c r="H30" s="79">
        <v>902313</v>
      </c>
      <c r="I30" s="64"/>
    </row>
    <row r="31" spans="1:9" ht="12" customHeight="1" x14ac:dyDescent="0.25">
      <c r="A31" s="82" t="s">
        <v>84</v>
      </c>
      <c r="B31" s="78">
        <v>436</v>
      </c>
      <c r="C31" s="79">
        <v>87912</v>
      </c>
      <c r="D31" s="79">
        <v>10775</v>
      </c>
      <c r="E31" s="79">
        <v>418189</v>
      </c>
      <c r="F31" s="79">
        <v>3027368</v>
      </c>
      <c r="G31" s="86">
        <v>1489716</v>
      </c>
      <c r="H31" s="79">
        <v>1024645</v>
      </c>
    </row>
    <row r="32" spans="1:9" ht="12" customHeight="1" x14ac:dyDescent="0.25">
      <c r="A32" s="82" t="s">
        <v>85</v>
      </c>
      <c r="B32" s="78">
        <v>436</v>
      </c>
      <c r="C32" s="79">
        <v>88296</v>
      </c>
      <c r="D32" s="79">
        <v>33271</v>
      </c>
      <c r="E32" s="79">
        <v>1160754</v>
      </c>
      <c r="F32" s="79">
        <v>9217156</v>
      </c>
      <c r="G32" s="86">
        <v>4580288</v>
      </c>
      <c r="H32" s="79">
        <v>3023067</v>
      </c>
    </row>
    <row r="33" spans="1:16" ht="12" customHeight="1" x14ac:dyDescent="0.25">
      <c r="A33" s="82" t="s">
        <v>86</v>
      </c>
      <c r="B33" s="78">
        <v>434.83333333333331</v>
      </c>
      <c r="C33" s="79">
        <v>88447</v>
      </c>
      <c r="D33" s="79">
        <v>67861</v>
      </c>
      <c r="E33" s="79">
        <v>2267142</v>
      </c>
      <c r="F33" s="79">
        <v>18143605</v>
      </c>
      <c r="G33" s="86">
        <v>8825434</v>
      </c>
      <c r="H33" s="79">
        <v>5895005</v>
      </c>
    </row>
    <row r="34" spans="1:16" ht="12" customHeight="1" x14ac:dyDescent="0.25">
      <c r="A34" s="82" t="s">
        <v>87</v>
      </c>
      <c r="B34" s="78">
        <v>436</v>
      </c>
      <c r="C34" s="79">
        <v>87538</v>
      </c>
      <c r="D34" s="79">
        <v>11654</v>
      </c>
      <c r="E34" s="79">
        <v>362463</v>
      </c>
      <c r="F34" s="79">
        <v>2902007</v>
      </c>
      <c r="G34" s="86">
        <v>1313525</v>
      </c>
      <c r="H34" s="79">
        <v>941559</v>
      </c>
    </row>
    <row r="35" spans="1:16" ht="12" customHeight="1" x14ac:dyDescent="0.25">
      <c r="A35" s="82" t="s">
        <v>88</v>
      </c>
      <c r="B35" s="78">
        <v>435</v>
      </c>
      <c r="C35" s="79">
        <v>87395</v>
      </c>
      <c r="D35" s="79">
        <v>10326</v>
      </c>
      <c r="E35" s="79">
        <v>345709</v>
      </c>
      <c r="F35" s="79">
        <v>2907132</v>
      </c>
      <c r="G35" s="86">
        <v>1453964</v>
      </c>
      <c r="H35" s="79">
        <v>781915</v>
      </c>
    </row>
    <row r="36" spans="1:16" ht="12" customHeight="1" x14ac:dyDescent="0.25">
      <c r="A36" s="82" t="s">
        <v>89</v>
      </c>
      <c r="B36" s="78">
        <v>435</v>
      </c>
      <c r="C36" s="79">
        <v>87662</v>
      </c>
      <c r="D36" s="79">
        <v>11269</v>
      </c>
      <c r="E36" s="79">
        <v>356451</v>
      </c>
      <c r="F36" s="79">
        <v>3141448</v>
      </c>
      <c r="G36" s="86">
        <v>1569376</v>
      </c>
      <c r="H36" s="79">
        <v>1129626</v>
      </c>
    </row>
    <row r="37" spans="1:16" ht="12" customHeight="1" x14ac:dyDescent="0.25">
      <c r="A37" s="82" t="s">
        <v>90</v>
      </c>
      <c r="B37" s="78">
        <v>435.33333333333331</v>
      </c>
      <c r="C37" s="79">
        <v>87531.666666666672</v>
      </c>
      <c r="D37" s="79">
        <v>33249</v>
      </c>
      <c r="E37" s="79">
        <v>1064623</v>
      </c>
      <c r="F37" s="79">
        <v>8950587</v>
      </c>
      <c r="G37" s="86">
        <v>4336865</v>
      </c>
      <c r="H37" s="79">
        <v>2853101</v>
      </c>
    </row>
    <row r="38" spans="1:16" ht="12" customHeight="1" x14ac:dyDescent="0.25">
      <c r="A38" s="82" t="s">
        <v>91</v>
      </c>
      <c r="B38" s="78">
        <v>434</v>
      </c>
      <c r="C38" s="79">
        <v>87230</v>
      </c>
      <c r="D38" s="79">
        <v>11265</v>
      </c>
      <c r="E38" s="79">
        <v>366695</v>
      </c>
      <c r="F38" s="79">
        <v>3013109</v>
      </c>
      <c r="G38" s="86">
        <v>1441844</v>
      </c>
      <c r="H38" s="79">
        <v>987428</v>
      </c>
    </row>
    <row r="39" spans="1:16" ht="12" customHeight="1" x14ac:dyDescent="0.25">
      <c r="A39" s="82" t="s">
        <v>92</v>
      </c>
      <c r="B39" s="78">
        <v>434</v>
      </c>
      <c r="C39" s="79">
        <v>87376</v>
      </c>
      <c r="D39" s="79">
        <v>11427</v>
      </c>
      <c r="E39" s="79">
        <v>426709</v>
      </c>
      <c r="F39" s="79">
        <v>3261650</v>
      </c>
      <c r="G39" s="86">
        <v>1619381</v>
      </c>
      <c r="H39" s="79">
        <v>1081103</v>
      </c>
    </row>
    <row r="40" spans="1:16" ht="12" customHeight="1" x14ac:dyDescent="0.25">
      <c r="A40" s="82" t="s">
        <v>93</v>
      </c>
      <c r="B40" s="78">
        <v>434</v>
      </c>
      <c r="C40" s="79">
        <v>87140</v>
      </c>
      <c r="D40" s="79">
        <v>9548</v>
      </c>
      <c r="E40" s="79">
        <v>373852</v>
      </c>
      <c r="F40" s="79">
        <v>2858915</v>
      </c>
      <c r="G40" s="86">
        <v>1408805</v>
      </c>
      <c r="H40" s="79">
        <v>915904</v>
      </c>
    </row>
    <row r="41" spans="1:16" ht="12" customHeight="1" x14ac:dyDescent="0.25">
      <c r="A41" s="82" t="s">
        <v>94</v>
      </c>
      <c r="B41" s="78">
        <v>434</v>
      </c>
      <c r="C41" s="79">
        <v>87248.666666666672</v>
      </c>
      <c r="D41" s="79">
        <v>32240</v>
      </c>
      <c r="E41" s="79">
        <v>1167256</v>
      </c>
      <c r="F41" s="79">
        <v>9133674</v>
      </c>
      <c r="G41" s="86">
        <v>4470030</v>
      </c>
      <c r="H41" s="79">
        <v>2984435</v>
      </c>
    </row>
    <row r="42" spans="1:16" ht="12" customHeight="1" x14ac:dyDescent="0.25">
      <c r="A42" s="82" t="s">
        <v>95</v>
      </c>
      <c r="B42" s="78">
        <v>434.66666666666663</v>
      </c>
      <c r="C42" s="79">
        <v>87390.166666666672</v>
      </c>
      <c r="D42" s="79">
        <v>65489</v>
      </c>
      <c r="E42" s="79">
        <v>2231879</v>
      </c>
      <c r="F42" s="79">
        <v>18084261</v>
      </c>
      <c r="G42" s="86">
        <v>8806895</v>
      </c>
      <c r="H42" s="79">
        <v>5837535</v>
      </c>
    </row>
    <row r="43" spans="1:16" ht="12" customHeight="1" x14ac:dyDescent="0.25">
      <c r="A43" s="82"/>
      <c r="B43" s="78"/>
      <c r="C43" s="79"/>
      <c r="D43" s="79"/>
      <c r="E43" s="79"/>
      <c r="F43" s="79"/>
      <c r="G43" s="79"/>
      <c r="H43" s="79"/>
      <c r="J43" s="65"/>
      <c r="K43" s="65"/>
      <c r="L43" s="65"/>
      <c r="M43" s="65"/>
      <c r="N43" s="65"/>
      <c r="O43" s="65"/>
      <c r="P43" s="65"/>
    </row>
    <row r="44" spans="1:16" ht="12" customHeight="1" x14ac:dyDescent="0.25">
      <c r="A44" s="87" t="s">
        <v>340</v>
      </c>
      <c r="B44" s="83"/>
      <c r="C44" s="84"/>
      <c r="D44" s="84"/>
      <c r="E44" s="84"/>
      <c r="F44" s="84"/>
      <c r="G44" s="84"/>
      <c r="H44" s="84"/>
      <c r="J44" s="66"/>
      <c r="K44" s="66"/>
      <c r="L44" s="66"/>
      <c r="M44" s="66"/>
      <c r="N44" s="66"/>
      <c r="O44" s="66"/>
      <c r="P44" s="66"/>
    </row>
    <row r="45" spans="1:16" ht="12" customHeight="1" x14ac:dyDescent="0.25">
      <c r="A45" s="82" t="s">
        <v>78</v>
      </c>
      <c r="B45" s="163">
        <v>421</v>
      </c>
      <c r="C45" s="163">
        <v>85662</v>
      </c>
      <c r="D45" s="163">
        <v>11579</v>
      </c>
      <c r="E45" s="163">
        <v>353597</v>
      </c>
      <c r="F45" s="163">
        <v>2638131</v>
      </c>
      <c r="G45" s="163">
        <v>1209431</v>
      </c>
      <c r="H45" s="163">
        <v>727287</v>
      </c>
      <c r="J45" s="66"/>
      <c r="K45" s="66"/>
      <c r="L45" s="66"/>
      <c r="M45" s="66"/>
      <c r="N45" s="66"/>
      <c r="O45" s="66"/>
      <c r="P45" s="66"/>
    </row>
    <row r="46" spans="1:16" ht="12" customHeight="1" x14ac:dyDescent="0.25">
      <c r="A46" s="82" t="s">
        <v>79</v>
      </c>
      <c r="B46" s="163">
        <v>424</v>
      </c>
      <c r="C46" s="163">
        <v>85794</v>
      </c>
      <c r="D46" s="163">
        <v>10771</v>
      </c>
      <c r="E46" s="163">
        <v>354270</v>
      </c>
      <c r="F46" s="163">
        <v>2473068</v>
      </c>
      <c r="G46" s="163">
        <v>1087455</v>
      </c>
      <c r="H46" s="163">
        <v>628817</v>
      </c>
      <c r="J46" s="66"/>
      <c r="K46" s="66"/>
      <c r="L46" s="66"/>
      <c r="M46" s="66"/>
      <c r="N46" s="66"/>
      <c r="O46" s="66"/>
      <c r="P46" s="66"/>
    </row>
    <row r="47" spans="1:16" ht="12" customHeight="1" x14ac:dyDescent="0.25">
      <c r="A47" s="82" t="s">
        <v>80</v>
      </c>
      <c r="B47" s="163">
        <v>428</v>
      </c>
      <c r="C47" s="163">
        <v>85489</v>
      </c>
      <c r="D47" s="163">
        <v>11614</v>
      </c>
      <c r="E47" s="163">
        <v>400879</v>
      </c>
      <c r="F47" s="163">
        <v>2390798</v>
      </c>
      <c r="G47" s="163">
        <v>969736</v>
      </c>
      <c r="H47" s="163">
        <v>461104</v>
      </c>
      <c r="I47" s="67"/>
      <c r="J47" s="66"/>
      <c r="K47" s="66"/>
      <c r="L47" s="66"/>
      <c r="M47" s="66"/>
      <c r="N47" s="66"/>
      <c r="O47" s="66"/>
      <c r="P47" s="66"/>
    </row>
    <row r="48" spans="1:16" ht="12" customHeight="1" x14ac:dyDescent="0.25">
      <c r="A48" s="82" t="s">
        <v>81</v>
      </c>
      <c r="B48" s="163">
        <v>424</v>
      </c>
      <c r="C48" s="163">
        <v>85648</v>
      </c>
      <c r="D48" s="163">
        <v>33964</v>
      </c>
      <c r="E48" s="163">
        <v>1108746</v>
      </c>
      <c r="F48" s="163">
        <v>7501997</v>
      </c>
      <c r="G48" s="163">
        <v>3266622</v>
      </c>
      <c r="H48" s="163">
        <v>1817208</v>
      </c>
      <c r="I48" s="67"/>
      <c r="J48" s="66"/>
      <c r="K48" s="66"/>
      <c r="L48" s="66"/>
      <c r="M48" s="66"/>
      <c r="N48" s="66"/>
      <c r="O48" s="66"/>
      <c r="P48" s="66"/>
    </row>
    <row r="49" spans="1:17" ht="12" customHeight="1" x14ac:dyDescent="0.25">
      <c r="A49" s="82" t="s">
        <v>82</v>
      </c>
      <c r="B49" s="163">
        <v>427</v>
      </c>
      <c r="C49" s="163">
        <v>84532</v>
      </c>
      <c r="D49" s="163">
        <v>10847</v>
      </c>
      <c r="E49" s="163">
        <v>381524</v>
      </c>
      <c r="F49" s="163">
        <v>2518018</v>
      </c>
      <c r="G49" s="163">
        <v>1178705</v>
      </c>
      <c r="H49" s="163">
        <v>917971</v>
      </c>
      <c r="I49" s="67"/>
      <c r="J49" s="66"/>
      <c r="K49" s="66"/>
      <c r="L49" s="66"/>
      <c r="M49" s="66"/>
      <c r="N49" s="66"/>
      <c r="O49" s="66"/>
      <c r="P49" s="66"/>
    </row>
    <row r="50" spans="1:17" ht="12" customHeight="1" x14ac:dyDescent="0.25">
      <c r="A50" s="82" t="s">
        <v>83</v>
      </c>
      <c r="B50" s="163">
        <v>426</v>
      </c>
      <c r="C50" s="163">
        <v>84344</v>
      </c>
      <c r="D50" s="163">
        <v>10768</v>
      </c>
      <c r="E50" s="163">
        <v>367699</v>
      </c>
      <c r="F50" s="163">
        <v>3010021</v>
      </c>
      <c r="G50" s="163">
        <v>1680146</v>
      </c>
      <c r="H50" s="163">
        <v>1102878</v>
      </c>
      <c r="I50" s="67"/>
      <c r="J50" s="66"/>
      <c r="K50" s="66"/>
      <c r="L50" s="66"/>
      <c r="M50" s="66"/>
      <c r="N50" s="66"/>
      <c r="O50" s="66"/>
      <c r="P50" s="66"/>
    </row>
    <row r="51" spans="1:17" ht="12" customHeight="1" x14ac:dyDescent="0.25">
      <c r="A51" s="82" t="s">
        <v>84</v>
      </c>
      <c r="B51" s="163">
        <v>426</v>
      </c>
      <c r="C51" s="163">
        <v>84236</v>
      </c>
      <c r="D51" s="163">
        <v>10744</v>
      </c>
      <c r="E51" s="163">
        <v>402089</v>
      </c>
      <c r="F51" s="163">
        <v>3014637</v>
      </c>
      <c r="G51" s="163">
        <v>1582048</v>
      </c>
      <c r="H51" s="163">
        <v>1073976</v>
      </c>
      <c r="I51" s="67" t="s">
        <v>220</v>
      </c>
      <c r="J51" s="66"/>
      <c r="K51" s="66"/>
      <c r="L51" s="66"/>
      <c r="M51" s="66"/>
      <c r="N51" s="66"/>
      <c r="O51" s="66"/>
      <c r="P51" s="66"/>
    </row>
    <row r="52" spans="1:17" ht="12" customHeight="1" x14ac:dyDescent="0.25">
      <c r="A52" s="82" t="s">
        <v>85</v>
      </c>
      <c r="B52" s="163">
        <v>426</v>
      </c>
      <c r="C52" s="163">
        <v>84371</v>
      </c>
      <c r="D52" s="163">
        <v>32358</v>
      </c>
      <c r="E52" s="163">
        <v>1151312</v>
      </c>
      <c r="F52" s="163">
        <v>8542675</v>
      </c>
      <c r="G52" s="163">
        <v>4440899</v>
      </c>
      <c r="H52" s="163">
        <v>3094824</v>
      </c>
      <c r="I52" s="67" t="s">
        <v>220</v>
      </c>
      <c r="J52" s="66"/>
      <c r="K52" s="66"/>
      <c r="L52" s="66"/>
      <c r="M52" s="66"/>
      <c r="N52" s="66"/>
      <c r="O52" s="66"/>
      <c r="P52" s="66"/>
      <c r="Q52" s="67"/>
    </row>
    <row r="53" spans="1:17" ht="12" customHeight="1" x14ac:dyDescent="0.25">
      <c r="A53" s="82" t="s">
        <v>86</v>
      </c>
      <c r="B53" s="163">
        <v>425</v>
      </c>
      <c r="C53" s="163">
        <v>85010</v>
      </c>
      <c r="D53" s="163">
        <v>66322</v>
      </c>
      <c r="E53" s="163">
        <v>2260059</v>
      </c>
      <c r="F53" s="163">
        <v>16044673</v>
      </c>
      <c r="G53" s="163">
        <v>7707521</v>
      </c>
      <c r="H53" s="163">
        <v>4912032</v>
      </c>
      <c r="J53" s="66"/>
      <c r="K53" s="66"/>
      <c r="L53" s="66"/>
      <c r="M53" s="66"/>
      <c r="N53" s="66"/>
      <c r="O53" s="66"/>
      <c r="P53" s="66"/>
    </row>
    <row r="54" spans="1:17" ht="12" customHeight="1" x14ac:dyDescent="0.25">
      <c r="A54" s="82" t="s">
        <v>87</v>
      </c>
      <c r="B54" s="163">
        <v>426</v>
      </c>
      <c r="C54" s="163">
        <v>84031</v>
      </c>
      <c r="D54" s="163">
        <v>11339</v>
      </c>
      <c r="E54" s="163">
        <v>359361</v>
      </c>
      <c r="F54" s="163">
        <v>2816981</v>
      </c>
      <c r="G54" s="163">
        <v>1403190</v>
      </c>
      <c r="H54" s="163">
        <v>983091</v>
      </c>
      <c r="J54" s="66"/>
      <c r="K54" s="66"/>
      <c r="L54" s="66"/>
      <c r="M54" s="66"/>
      <c r="N54" s="66"/>
      <c r="O54" s="66"/>
      <c r="P54" s="66"/>
    </row>
    <row r="55" spans="1:17" ht="12" customHeight="1" x14ac:dyDescent="0.25">
      <c r="A55" s="82" t="s">
        <v>88</v>
      </c>
      <c r="B55" s="163">
        <v>426</v>
      </c>
      <c r="C55" s="163">
        <v>83784</v>
      </c>
      <c r="D55" s="163">
        <v>10255</v>
      </c>
      <c r="E55" s="163">
        <v>345404</v>
      </c>
      <c r="F55" s="163">
        <v>2381141</v>
      </c>
      <c r="G55" s="163">
        <v>1180789</v>
      </c>
      <c r="H55" s="163">
        <v>746100</v>
      </c>
      <c r="J55" s="66"/>
      <c r="K55" s="66"/>
      <c r="L55" s="66"/>
      <c r="M55" s="66"/>
      <c r="N55" s="66"/>
      <c r="O55" s="66"/>
      <c r="P55" s="66"/>
    </row>
    <row r="56" spans="1:17" ht="12" customHeight="1" x14ac:dyDescent="0.25">
      <c r="A56" s="82" t="s">
        <v>89</v>
      </c>
      <c r="B56" s="163">
        <v>423</v>
      </c>
      <c r="C56" s="163">
        <v>82953</v>
      </c>
      <c r="D56" s="163">
        <v>10893</v>
      </c>
      <c r="E56" s="163">
        <v>365381</v>
      </c>
      <c r="F56" s="163">
        <v>2921346</v>
      </c>
      <c r="G56" s="163">
        <v>1523601</v>
      </c>
      <c r="H56" s="163">
        <v>1081714</v>
      </c>
      <c r="J56" s="66"/>
      <c r="K56" s="66"/>
      <c r="L56" s="66"/>
      <c r="M56" s="66"/>
      <c r="N56" s="66"/>
      <c r="O56" s="66"/>
      <c r="P56" s="66"/>
    </row>
    <row r="57" spans="1:17" ht="12" customHeight="1" x14ac:dyDescent="0.25">
      <c r="A57" s="82" t="s">
        <v>90</v>
      </c>
      <c r="B57" s="163">
        <v>425</v>
      </c>
      <c r="C57" s="163">
        <v>83589</v>
      </c>
      <c r="D57" s="163">
        <v>32487</v>
      </c>
      <c r="E57" s="163">
        <v>1070146</v>
      </c>
      <c r="F57" s="163">
        <v>8119468</v>
      </c>
      <c r="G57" s="163">
        <v>4107579</v>
      </c>
      <c r="H57" s="163">
        <v>2810905</v>
      </c>
      <c r="J57" s="66"/>
      <c r="K57" s="66"/>
      <c r="L57" s="66"/>
      <c r="M57" s="66"/>
      <c r="N57" s="66"/>
      <c r="O57" s="66"/>
      <c r="P57" s="66"/>
    </row>
    <row r="58" spans="1:17" ht="12" customHeight="1" x14ac:dyDescent="0.25">
      <c r="A58" s="82" t="s">
        <v>91</v>
      </c>
      <c r="B58" s="163">
        <v>423</v>
      </c>
      <c r="C58" s="163">
        <v>83937</v>
      </c>
      <c r="D58" s="163">
        <v>11044</v>
      </c>
      <c r="E58" s="163">
        <v>356097</v>
      </c>
      <c r="F58" s="163">
        <v>2807247</v>
      </c>
      <c r="G58" s="163">
        <v>1437101</v>
      </c>
      <c r="H58" s="163">
        <v>966945</v>
      </c>
      <c r="J58" s="66"/>
      <c r="K58" s="66"/>
      <c r="L58" s="66"/>
      <c r="M58" s="66"/>
      <c r="N58" s="66"/>
      <c r="O58" s="66"/>
      <c r="P58" s="66"/>
    </row>
    <row r="59" spans="1:17" ht="12" customHeight="1" x14ac:dyDescent="0.25">
      <c r="A59" s="82" t="s">
        <v>92</v>
      </c>
      <c r="B59" s="163">
        <v>422</v>
      </c>
      <c r="C59" s="163">
        <v>84060</v>
      </c>
      <c r="D59" s="163">
        <v>10946</v>
      </c>
      <c r="E59" s="163">
        <v>411255</v>
      </c>
      <c r="F59" s="163">
        <v>4081917</v>
      </c>
      <c r="G59" s="163">
        <v>2696723</v>
      </c>
      <c r="H59" s="163">
        <v>1172941</v>
      </c>
      <c r="J59" s="66"/>
      <c r="K59" s="66"/>
      <c r="L59" s="66"/>
      <c r="M59" s="66"/>
      <c r="N59" s="66"/>
      <c r="O59" s="66"/>
      <c r="P59" s="66"/>
    </row>
    <row r="60" spans="1:17" ht="12" customHeight="1" x14ac:dyDescent="0.25">
      <c r="A60" s="82" t="s">
        <v>93</v>
      </c>
      <c r="B60" s="163" t="s">
        <v>52</v>
      </c>
      <c r="C60" s="163" t="s">
        <v>52</v>
      </c>
      <c r="D60" s="163" t="s">
        <v>52</v>
      </c>
      <c r="E60" s="163" t="s">
        <v>52</v>
      </c>
      <c r="F60" s="163" t="s">
        <v>52</v>
      </c>
      <c r="G60" s="163" t="s">
        <v>52</v>
      </c>
      <c r="H60" s="163" t="s">
        <v>52</v>
      </c>
      <c r="J60" s="66"/>
      <c r="K60" s="66"/>
      <c r="L60" s="66"/>
      <c r="M60" s="66"/>
      <c r="N60" s="66"/>
      <c r="O60" s="66"/>
      <c r="P60" s="66"/>
    </row>
    <row r="61" spans="1:17" ht="12" customHeight="1" x14ac:dyDescent="0.25">
      <c r="A61" s="82" t="s">
        <v>94</v>
      </c>
      <c r="B61" s="163" t="s">
        <v>52</v>
      </c>
      <c r="C61" s="163" t="s">
        <v>52</v>
      </c>
      <c r="D61" s="163" t="s">
        <v>52</v>
      </c>
      <c r="E61" s="163" t="s">
        <v>52</v>
      </c>
      <c r="F61" s="163" t="s">
        <v>52</v>
      </c>
      <c r="G61" s="163" t="s">
        <v>52</v>
      </c>
      <c r="H61" s="163" t="s">
        <v>52</v>
      </c>
      <c r="J61" s="66"/>
      <c r="K61" s="66"/>
      <c r="L61" s="66"/>
      <c r="M61" s="66"/>
      <c r="N61" s="66"/>
      <c r="O61" s="66"/>
      <c r="P61" s="66"/>
    </row>
    <row r="62" spans="1:17" ht="12" customHeight="1" x14ac:dyDescent="0.25">
      <c r="A62" s="82" t="s">
        <v>95</v>
      </c>
      <c r="B62" s="163" t="s">
        <v>52</v>
      </c>
      <c r="C62" s="163" t="s">
        <v>52</v>
      </c>
      <c r="D62" s="163" t="s">
        <v>52</v>
      </c>
      <c r="E62" s="163" t="s">
        <v>52</v>
      </c>
      <c r="F62" s="163" t="s">
        <v>52</v>
      </c>
      <c r="G62" s="163" t="s">
        <v>52</v>
      </c>
      <c r="H62" s="163" t="s">
        <v>52</v>
      </c>
      <c r="J62" s="66"/>
      <c r="K62" s="66"/>
      <c r="L62" s="66"/>
      <c r="M62" s="66"/>
      <c r="O62" s="66"/>
      <c r="P62" s="66"/>
    </row>
    <row r="63" spans="1:17" ht="12" customHeight="1" x14ac:dyDescent="0.25">
      <c r="A63" s="89"/>
      <c r="B63" s="90"/>
      <c r="C63" s="90"/>
      <c r="D63" s="90"/>
      <c r="E63" s="90"/>
      <c r="F63" s="90"/>
      <c r="G63" s="90"/>
      <c r="H63" s="90"/>
      <c r="J63" s="66"/>
      <c r="K63" s="66"/>
      <c r="L63" s="66"/>
      <c r="M63" s="66"/>
      <c r="N63" s="68"/>
      <c r="O63" s="66"/>
      <c r="P63" s="66"/>
    </row>
    <row r="64" spans="1:17" ht="12" customHeight="1" x14ac:dyDescent="0.25">
      <c r="A64" s="56"/>
      <c r="B64" s="91"/>
      <c r="C64" s="91"/>
      <c r="D64" s="91"/>
      <c r="E64" s="91"/>
      <c r="F64" s="91"/>
      <c r="G64" s="91"/>
      <c r="H64" s="91"/>
      <c r="J64" s="66"/>
      <c r="K64" s="66"/>
      <c r="L64" s="66"/>
      <c r="M64" s="66"/>
      <c r="N64" s="68"/>
      <c r="O64" s="66"/>
      <c r="P64" s="66"/>
    </row>
    <row r="65" spans="1:20" ht="12" customHeight="1" x14ac:dyDescent="0.25">
      <c r="A65" s="56"/>
      <c r="B65" s="92"/>
      <c r="C65" s="92"/>
      <c r="D65" s="92"/>
      <c r="E65" s="92"/>
      <c r="F65" s="92"/>
      <c r="G65" s="92"/>
      <c r="H65" s="92"/>
      <c r="J65" s="66"/>
      <c r="K65" s="66"/>
      <c r="L65" s="66"/>
      <c r="M65" s="66"/>
      <c r="N65" s="68"/>
      <c r="O65" s="66"/>
      <c r="P65" s="66"/>
    </row>
    <row r="66" spans="1:20" ht="12" customHeight="1" x14ac:dyDescent="0.25">
      <c r="A66" s="93"/>
      <c r="B66" s="94"/>
      <c r="C66" s="94"/>
      <c r="D66" s="94"/>
      <c r="E66" s="94"/>
      <c r="F66" s="94"/>
      <c r="G66" s="94"/>
      <c r="H66" s="94"/>
      <c r="J66" s="66"/>
      <c r="K66" s="66"/>
      <c r="L66" s="66"/>
      <c r="M66" s="66"/>
      <c r="N66" s="68"/>
      <c r="O66" s="66"/>
      <c r="P66" s="66"/>
    </row>
    <row r="67" spans="1:20" s="70" customFormat="1" x14ac:dyDescent="0.25">
      <c r="A67" s="95"/>
      <c r="B67" s="94"/>
      <c r="C67" s="94"/>
      <c r="D67" s="94"/>
      <c r="E67" s="94"/>
      <c r="F67" s="94"/>
      <c r="G67" s="94"/>
      <c r="H67" s="94"/>
      <c r="J67" s="69"/>
      <c r="K67" s="69"/>
      <c r="L67" s="69"/>
      <c r="M67" s="69"/>
      <c r="N67" s="69"/>
      <c r="O67" s="66"/>
      <c r="P67" s="66"/>
      <c r="Q67" s="62"/>
      <c r="R67" s="62"/>
      <c r="S67" s="62"/>
      <c r="T67" s="62"/>
    </row>
    <row r="68" spans="1:20" x14ac:dyDescent="0.25">
      <c r="A68" s="96"/>
      <c r="B68" s="97"/>
      <c r="C68" s="97"/>
      <c r="D68" s="97"/>
      <c r="E68" s="97"/>
      <c r="F68" s="97"/>
      <c r="G68" s="97"/>
      <c r="H68" s="97"/>
      <c r="I68" s="70"/>
      <c r="J68" s="68"/>
      <c r="K68" s="68"/>
      <c r="L68" s="68"/>
      <c r="M68" s="68"/>
      <c r="N68" s="68"/>
      <c r="O68" s="66"/>
      <c r="P68" s="66"/>
    </row>
    <row r="69" spans="1:20" x14ac:dyDescent="0.25">
      <c r="A69" s="96"/>
      <c r="B69" s="98"/>
      <c r="C69" s="98"/>
      <c r="D69" s="98"/>
      <c r="E69" s="98"/>
      <c r="F69" s="98"/>
      <c r="G69" s="98"/>
      <c r="H69" s="98"/>
      <c r="I69" s="70"/>
      <c r="J69" s="68"/>
      <c r="K69" s="68"/>
      <c r="L69" s="68"/>
      <c r="M69" s="68"/>
      <c r="N69" s="68"/>
      <c r="O69" s="68"/>
      <c r="P69" s="68"/>
    </row>
    <row r="70" spans="1:20" x14ac:dyDescent="0.25">
      <c r="A70" s="96"/>
      <c r="B70" s="98"/>
      <c r="C70" s="98"/>
      <c r="D70" s="98"/>
      <c r="E70" s="98"/>
      <c r="F70" s="98"/>
      <c r="G70" s="98"/>
      <c r="H70" s="98"/>
      <c r="I70" s="70"/>
      <c r="J70" s="68"/>
      <c r="K70" s="68"/>
      <c r="L70" s="68"/>
      <c r="M70" s="68"/>
      <c r="N70" s="68"/>
      <c r="O70" s="68"/>
      <c r="P70" s="68"/>
    </row>
    <row r="71" spans="1:20" x14ac:dyDescent="0.25">
      <c r="A71" s="96"/>
      <c r="B71" s="98"/>
      <c r="C71" s="98"/>
      <c r="D71" s="98"/>
      <c r="E71" s="98"/>
      <c r="F71" s="98"/>
      <c r="G71" s="98"/>
      <c r="H71" s="98"/>
      <c r="I71" s="70"/>
      <c r="J71" s="68"/>
      <c r="K71" s="68"/>
      <c r="L71" s="68"/>
      <c r="M71" s="68"/>
      <c r="N71" s="68"/>
      <c r="O71" s="68"/>
      <c r="P71" s="68"/>
    </row>
    <row r="72" spans="1:20" x14ac:dyDescent="0.25">
      <c r="A72" s="96"/>
      <c r="B72" s="98"/>
      <c r="C72" s="98"/>
      <c r="D72" s="98"/>
      <c r="E72" s="98"/>
      <c r="F72" s="98"/>
      <c r="G72" s="98"/>
      <c r="H72" s="98"/>
      <c r="I72" s="70"/>
      <c r="J72" s="68"/>
      <c r="K72" s="68"/>
      <c r="L72" s="68"/>
      <c r="M72" s="68"/>
      <c r="N72" s="68"/>
      <c r="O72" s="68"/>
      <c r="P72" s="68"/>
    </row>
    <row r="73" spans="1:20" x14ac:dyDescent="0.25">
      <c r="A73" s="96"/>
      <c r="B73" s="98"/>
      <c r="C73" s="98"/>
      <c r="D73" s="98"/>
      <c r="E73" s="98"/>
      <c r="F73" s="98"/>
      <c r="G73" s="98"/>
      <c r="H73" s="98"/>
      <c r="I73" s="70"/>
      <c r="J73" s="68"/>
      <c r="K73" s="68"/>
      <c r="L73" s="68"/>
      <c r="M73" s="68"/>
      <c r="N73" s="68"/>
      <c r="O73" s="68"/>
      <c r="P73" s="68"/>
    </row>
    <row r="74" spans="1:20" x14ac:dyDescent="0.25">
      <c r="A74" s="96"/>
      <c r="B74" s="98"/>
      <c r="C74" s="98"/>
      <c r="D74" s="98"/>
      <c r="E74" s="98"/>
      <c r="F74" s="98"/>
      <c r="G74" s="98"/>
      <c r="H74" s="98"/>
      <c r="I74" s="70"/>
      <c r="J74" s="68"/>
      <c r="K74" s="68"/>
      <c r="L74" s="68"/>
      <c r="M74" s="68"/>
      <c r="N74" s="68"/>
      <c r="O74" s="68"/>
      <c r="P74" s="68"/>
    </row>
    <row r="75" spans="1:20" x14ac:dyDescent="0.25">
      <c r="A75" s="56"/>
      <c r="B75" s="94"/>
      <c r="C75" s="94"/>
      <c r="D75" s="94"/>
      <c r="E75" s="94"/>
      <c r="F75" s="94"/>
      <c r="G75" s="94"/>
      <c r="H75" s="94"/>
      <c r="I75" s="70"/>
      <c r="J75" s="68"/>
      <c r="K75" s="68"/>
      <c r="L75" s="68"/>
      <c r="M75" s="68"/>
      <c r="N75" s="68"/>
      <c r="O75" s="68"/>
      <c r="P75" s="68"/>
    </row>
    <row r="76" spans="1:20" x14ac:dyDescent="0.25">
      <c r="A76" s="56"/>
      <c r="B76" s="94"/>
      <c r="C76" s="94"/>
      <c r="D76" s="94"/>
      <c r="E76" s="94"/>
      <c r="F76" s="94"/>
      <c r="G76" s="94"/>
      <c r="H76" s="94"/>
      <c r="I76" s="70"/>
      <c r="J76" s="68"/>
      <c r="K76" s="68"/>
      <c r="L76" s="68"/>
      <c r="M76" s="68"/>
      <c r="N76" s="68"/>
      <c r="O76" s="68"/>
      <c r="P76" s="68"/>
    </row>
    <row r="77" spans="1:20" x14ac:dyDescent="0.25">
      <c r="A77" s="56"/>
      <c r="B77" s="94"/>
      <c r="C77" s="94"/>
      <c r="D77" s="94"/>
      <c r="E77" s="94"/>
      <c r="F77" s="94"/>
      <c r="G77" s="94"/>
      <c r="H77" s="94"/>
      <c r="I77" s="70"/>
      <c r="J77" s="68"/>
      <c r="K77" s="68"/>
      <c r="L77" s="68"/>
      <c r="M77" s="68"/>
      <c r="N77" s="68"/>
      <c r="O77" s="68"/>
      <c r="P77" s="68"/>
    </row>
    <row r="78" spans="1:20" x14ac:dyDescent="0.25">
      <c r="A78" s="56"/>
      <c r="B78" s="56"/>
      <c r="C78" s="56"/>
      <c r="D78" s="56"/>
      <c r="E78" s="56"/>
      <c r="F78" s="56"/>
      <c r="G78" s="56"/>
      <c r="H78" s="56"/>
      <c r="J78" s="68"/>
      <c r="K78" s="68"/>
      <c r="L78" s="68"/>
      <c r="M78" s="68"/>
      <c r="N78" s="68"/>
      <c r="O78" s="68"/>
      <c r="P78" s="68"/>
    </row>
    <row r="79" spans="1:20" x14ac:dyDescent="0.25">
      <c r="A79" s="56"/>
      <c r="B79" s="88"/>
      <c r="C79" s="56"/>
      <c r="D79" s="56"/>
      <c r="E79" s="56"/>
      <c r="F79" s="56"/>
      <c r="G79" s="56"/>
      <c r="H79" s="56"/>
      <c r="J79" s="68"/>
      <c r="K79" s="68"/>
      <c r="L79" s="68"/>
      <c r="M79" s="68"/>
      <c r="N79" s="68"/>
      <c r="O79" s="68"/>
      <c r="P79" s="68"/>
    </row>
    <row r="80" spans="1:20" x14ac:dyDescent="0.25">
      <c r="A80" s="56"/>
      <c r="B80" s="56"/>
      <c r="C80" s="56"/>
      <c r="D80" s="56"/>
      <c r="E80" s="56"/>
      <c r="F80" s="56"/>
      <c r="G80" s="56"/>
      <c r="H80" s="56"/>
      <c r="J80" s="68"/>
      <c r="K80" s="68"/>
      <c r="L80" s="68"/>
      <c r="M80" s="68"/>
      <c r="N80" s="68"/>
      <c r="O80" s="68"/>
      <c r="P80" s="68"/>
    </row>
    <row r="81" spans="1:16" x14ac:dyDescent="0.25">
      <c r="A81" s="56"/>
      <c r="B81" s="56"/>
      <c r="C81" s="56"/>
      <c r="D81" s="56"/>
      <c r="E81" s="56"/>
      <c r="F81" s="56"/>
      <c r="G81" s="56"/>
      <c r="H81" s="56"/>
      <c r="J81" s="68"/>
      <c r="K81" s="68"/>
      <c r="L81" s="68"/>
      <c r="M81" s="68"/>
      <c r="N81" s="68"/>
      <c r="O81" s="68"/>
      <c r="P81" s="68"/>
    </row>
  </sheetData>
  <mergeCells count="11">
    <mergeCell ref="A1:G1"/>
    <mergeCell ref="B6:C6"/>
    <mergeCell ref="A3:A6"/>
    <mergeCell ref="F3:H3"/>
    <mergeCell ref="F4:F5"/>
    <mergeCell ref="G4:H4"/>
    <mergeCell ref="E6:H6"/>
    <mergeCell ref="C3:C5"/>
    <mergeCell ref="E3:E5"/>
    <mergeCell ref="D3:D5"/>
    <mergeCell ref="B3:B5"/>
  </mergeCells>
  <phoneticPr fontId="8" type="noConversion"/>
  <hyperlinks>
    <hyperlink ref="A1:H1" location="Inhaltsverzeichnis2!A1" display="Inhaltsverzeichnis2!A1" xr:uid="{E9056A8C-40FF-4EC6-89F6-8AE0521FE2B0}"/>
    <hyperlink ref="A1:G1" location="Inhaltsverzeichnis!A1" display="Inhaltsverzeichnis!A1" xr:uid="{4F642967-05B6-45FD-AB73-A1C1145F8AFD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&amp;C&amp;"Source Sans Pro,Standard"&amp;8– &amp;P –</oddHeader>
    <oddFooter>&amp;C&amp;"Source Sans Pro,Standard"&amp;7&amp;K000000 Amt für Statistik Berlin-Brandenburg — SB E I 2 – m 11 / 25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0"/>
  <dimension ref="A1:H51"/>
  <sheetViews>
    <sheetView zoomScaleNormal="100" workbookViewId="0">
      <pane ySplit="6" topLeftCell="A7" activePane="bottomLeft" state="frozen"/>
      <selection activeCell="A2" sqref="A2"/>
      <selection pane="bottomLeft" sqref="A1:G1"/>
    </sheetView>
  </sheetViews>
  <sheetFormatPr baseColWidth="10" defaultColWidth="11.42578125" defaultRowHeight="13.5" x14ac:dyDescent="0.25"/>
  <cols>
    <col min="1" max="1" width="25.7109375" style="56" customWidth="1"/>
    <col min="2" max="4" width="8.7109375" style="56" customWidth="1"/>
    <col min="5" max="5" width="9.7109375" style="56" customWidth="1"/>
    <col min="6" max="6" width="11.7109375" style="56" customWidth="1"/>
    <col min="7" max="7" width="10.7109375" style="56" customWidth="1"/>
    <col min="8" max="8" width="6.7109375" style="56" customWidth="1"/>
    <col min="9" max="16384" width="11.42578125" style="56"/>
  </cols>
  <sheetData>
    <row r="1" spans="1:8" ht="24" customHeight="1" x14ac:dyDescent="0.25">
      <c r="A1" s="357" t="s">
        <v>351</v>
      </c>
      <c r="B1" s="357"/>
      <c r="C1" s="357"/>
      <c r="D1" s="357"/>
      <c r="E1" s="357"/>
      <c r="F1" s="357"/>
      <c r="G1" s="357"/>
    </row>
    <row r="2" spans="1:8" ht="12" customHeight="1" x14ac:dyDescent="0.25">
      <c r="A2" s="345"/>
      <c r="B2" s="345"/>
      <c r="C2" s="345"/>
      <c r="D2" s="345"/>
      <c r="E2" s="345"/>
      <c r="F2" s="345"/>
      <c r="G2" s="345"/>
    </row>
    <row r="3" spans="1:8" ht="12" customHeight="1" x14ac:dyDescent="0.25">
      <c r="A3" s="367" t="s">
        <v>159</v>
      </c>
      <c r="B3" s="365" t="s">
        <v>109</v>
      </c>
      <c r="C3" s="365" t="s">
        <v>265</v>
      </c>
      <c r="D3" s="365" t="s">
        <v>110</v>
      </c>
      <c r="E3" s="365" t="s">
        <v>255</v>
      </c>
      <c r="F3" s="362" t="s">
        <v>73</v>
      </c>
      <c r="G3" s="363"/>
    </row>
    <row r="4" spans="1:8" ht="12" customHeight="1" x14ac:dyDescent="0.25">
      <c r="A4" s="368"/>
      <c r="B4" s="366"/>
      <c r="C4" s="366"/>
      <c r="D4" s="366"/>
      <c r="E4" s="366"/>
      <c r="F4" s="364" t="s">
        <v>291</v>
      </c>
      <c r="G4" s="371" t="s">
        <v>111</v>
      </c>
    </row>
    <row r="5" spans="1:8" ht="12" customHeight="1" x14ac:dyDescent="0.25">
      <c r="A5" s="368"/>
      <c r="B5" s="366"/>
      <c r="C5" s="366"/>
      <c r="D5" s="366"/>
      <c r="E5" s="366"/>
      <c r="F5" s="359"/>
      <c r="G5" s="372"/>
    </row>
    <row r="6" spans="1:8" ht="12" customHeight="1" x14ac:dyDescent="0.25">
      <c r="A6" s="368"/>
      <c r="B6" s="358" t="s">
        <v>96</v>
      </c>
      <c r="C6" s="359"/>
      <c r="D6" s="71" t="s">
        <v>76</v>
      </c>
      <c r="E6" s="362" t="s">
        <v>77</v>
      </c>
      <c r="F6" s="359"/>
      <c r="G6" s="363"/>
      <c r="H6" s="99"/>
    </row>
    <row r="7" spans="1:8" ht="12" customHeight="1" x14ac:dyDescent="0.25">
      <c r="A7" s="100"/>
      <c r="B7" s="74"/>
      <c r="C7" s="75"/>
      <c r="D7" s="76"/>
      <c r="E7" s="76"/>
      <c r="F7" s="75"/>
      <c r="G7" s="75"/>
      <c r="H7" s="99"/>
    </row>
    <row r="8" spans="1:8" ht="12" customHeight="1" x14ac:dyDescent="0.25">
      <c r="A8" s="101"/>
      <c r="B8" s="369" t="s">
        <v>160</v>
      </c>
      <c r="C8" s="370"/>
      <c r="D8" s="370"/>
      <c r="E8" s="370"/>
      <c r="F8" s="370"/>
      <c r="G8" s="370"/>
    </row>
    <row r="9" spans="1:8" ht="12" customHeight="1" x14ac:dyDescent="0.25">
      <c r="A9" s="87" t="s">
        <v>112</v>
      </c>
      <c r="B9" s="102">
        <v>15</v>
      </c>
      <c r="C9" s="102">
        <v>3991</v>
      </c>
      <c r="D9" s="102">
        <v>490</v>
      </c>
      <c r="E9" s="102">
        <v>22300</v>
      </c>
      <c r="F9" s="102">
        <v>78927</v>
      </c>
      <c r="G9" s="102">
        <v>8053</v>
      </c>
    </row>
    <row r="10" spans="1:8" ht="12" customHeight="1" x14ac:dyDescent="0.25">
      <c r="A10" s="87" t="s">
        <v>113</v>
      </c>
      <c r="B10" s="102">
        <v>6</v>
      </c>
      <c r="C10" s="102">
        <v>1480</v>
      </c>
      <c r="D10" s="102">
        <v>168</v>
      </c>
      <c r="E10" s="102">
        <v>10061</v>
      </c>
      <c r="F10" s="102">
        <v>27844</v>
      </c>
      <c r="G10" s="102" t="s">
        <v>58</v>
      </c>
    </row>
    <row r="11" spans="1:8" ht="12" customHeight="1" x14ac:dyDescent="0.25">
      <c r="A11" s="87" t="s">
        <v>114</v>
      </c>
      <c r="B11" s="102">
        <v>3</v>
      </c>
      <c r="C11" s="102">
        <v>350</v>
      </c>
      <c r="D11" s="102">
        <v>54</v>
      </c>
      <c r="E11" s="102">
        <v>1222</v>
      </c>
      <c r="F11" s="102">
        <v>9604</v>
      </c>
      <c r="G11" s="102" t="s">
        <v>58</v>
      </c>
    </row>
    <row r="12" spans="1:8" ht="12" customHeight="1" x14ac:dyDescent="0.25">
      <c r="A12" s="87" t="s">
        <v>47</v>
      </c>
      <c r="B12" s="102">
        <v>4</v>
      </c>
      <c r="C12" s="102">
        <v>525</v>
      </c>
      <c r="D12" s="102">
        <v>72</v>
      </c>
      <c r="E12" s="102">
        <v>2531</v>
      </c>
      <c r="F12" s="102">
        <v>9035</v>
      </c>
      <c r="G12" s="102">
        <v>3176</v>
      </c>
    </row>
    <row r="13" spans="1:8" ht="12" customHeight="1" x14ac:dyDescent="0.25">
      <c r="A13" s="87" t="s">
        <v>115</v>
      </c>
      <c r="B13" s="102">
        <v>21</v>
      </c>
      <c r="C13" s="102">
        <v>2494</v>
      </c>
      <c r="D13" s="102">
        <v>308</v>
      </c>
      <c r="E13" s="102">
        <v>8644</v>
      </c>
      <c r="F13" s="102">
        <v>53139</v>
      </c>
      <c r="G13" s="102">
        <v>20981</v>
      </c>
    </row>
    <row r="14" spans="1:8" ht="12" customHeight="1" x14ac:dyDescent="0.25">
      <c r="A14" s="87" t="s">
        <v>116</v>
      </c>
      <c r="B14" s="102">
        <v>29</v>
      </c>
      <c r="C14" s="102">
        <v>3924</v>
      </c>
      <c r="D14" s="102">
        <v>523</v>
      </c>
      <c r="E14" s="102">
        <v>16189</v>
      </c>
      <c r="F14" s="102">
        <v>94523</v>
      </c>
      <c r="G14" s="102">
        <v>19087</v>
      </c>
    </row>
    <row r="15" spans="1:8" ht="12" customHeight="1" x14ac:dyDescent="0.25">
      <c r="A15" s="87" t="s">
        <v>117</v>
      </c>
      <c r="B15" s="102">
        <v>38</v>
      </c>
      <c r="C15" s="102">
        <v>4477</v>
      </c>
      <c r="D15" s="102">
        <v>586</v>
      </c>
      <c r="E15" s="102">
        <v>17813</v>
      </c>
      <c r="F15" s="102">
        <v>98956</v>
      </c>
      <c r="G15" s="102">
        <v>18581</v>
      </c>
    </row>
    <row r="16" spans="1:8" ht="12" customHeight="1" x14ac:dyDescent="0.25">
      <c r="A16" s="87" t="s">
        <v>118</v>
      </c>
      <c r="B16" s="102">
        <v>29</v>
      </c>
      <c r="C16" s="102">
        <v>4591</v>
      </c>
      <c r="D16" s="102">
        <v>585</v>
      </c>
      <c r="E16" s="102">
        <v>18616</v>
      </c>
      <c r="F16" s="102">
        <v>109565</v>
      </c>
      <c r="G16" s="102">
        <v>39143</v>
      </c>
    </row>
    <row r="17" spans="1:8" ht="12" customHeight="1" x14ac:dyDescent="0.25">
      <c r="A17" s="87" t="s">
        <v>119</v>
      </c>
      <c r="B17" s="102">
        <v>17</v>
      </c>
      <c r="C17" s="102">
        <v>1976</v>
      </c>
      <c r="D17" s="102">
        <v>269</v>
      </c>
      <c r="E17" s="102">
        <v>8517</v>
      </c>
      <c r="F17" s="102">
        <v>51757</v>
      </c>
      <c r="G17" s="102">
        <v>7041</v>
      </c>
    </row>
    <row r="18" spans="1:8" ht="12" customHeight="1" x14ac:dyDescent="0.25">
      <c r="A18" s="87" t="s">
        <v>120</v>
      </c>
      <c r="B18" s="102">
        <v>36</v>
      </c>
      <c r="C18" s="102">
        <v>7131</v>
      </c>
      <c r="D18" s="102">
        <v>954</v>
      </c>
      <c r="E18" s="102">
        <v>46689</v>
      </c>
      <c r="F18" s="102">
        <v>300218</v>
      </c>
      <c r="G18" s="102">
        <v>152973</v>
      </c>
    </row>
    <row r="19" spans="1:8" ht="12" customHeight="1" x14ac:dyDescent="0.25">
      <c r="A19" s="87" t="s">
        <v>121</v>
      </c>
      <c r="B19" s="102">
        <v>30</v>
      </c>
      <c r="C19" s="102">
        <v>4015</v>
      </c>
      <c r="D19" s="102">
        <v>521</v>
      </c>
      <c r="E19" s="102">
        <v>20600</v>
      </c>
      <c r="F19" s="102">
        <v>109148</v>
      </c>
      <c r="G19" s="102">
        <v>8217</v>
      </c>
    </row>
    <row r="20" spans="1:8" ht="12" customHeight="1" x14ac:dyDescent="0.25">
      <c r="A20" s="87" t="s">
        <v>122</v>
      </c>
      <c r="B20" s="102">
        <v>29</v>
      </c>
      <c r="C20" s="102">
        <v>17696</v>
      </c>
      <c r="D20" s="102">
        <v>2397</v>
      </c>
      <c r="E20" s="102">
        <v>78345</v>
      </c>
      <c r="F20" s="102">
        <v>893657</v>
      </c>
      <c r="G20" s="102" t="s">
        <v>58</v>
      </c>
    </row>
    <row r="21" spans="1:8" ht="12" customHeight="1" x14ac:dyDescent="0.25">
      <c r="A21" s="87" t="s">
        <v>123</v>
      </c>
      <c r="B21" s="102">
        <v>25</v>
      </c>
      <c r="C21" s="102">
        <v>3649</v>
      </c>
      <c r="D21" s="102">
        <v>519</v>
      </c>
      <c r="E21" s="102">
        <v>14558</v>
      </c>
      <c r="F21" s="102">
        <v>96637</v>
      </c>
      <c r="G21" s="102">
        <v>42393</v>
      </c>
    </row>
    <row r="22" spans="1:8" ht="12" customHeight="1" x14ac:dyDescent="0.25">
      <c r="A22" s="87" t="s">
        <v>124</v>
      </c>
      <c r="B22" s="102">
        <v>30</v>
      </c>
      <c r="C22" s="102">
        <v>3296</v>
      </c>
      <c r="D22" s="102">
        <v>443</v>
      </c>
      <c r="E22" s="102">
        <v>17836</v>
      </c>
      <c r="F22" s="102">
        <v>69404</v>
      </c>
      <c r="G22" s="102">
        <v>15576</v>
      </c>
    </row>
    <row r="23" spans="1:8" ht="12" customHeight="1" x14ac:dyDescent="0.25">
      <c r="A23" s="87" t="s">
        <v>125</v>
      </c>
      <c r="B23" s="102">
        <v>25</v>
      </c>
      <c r="C23" s="102">
        <v>3532</v>
      </c>
      <c r="D23" s="102">
        <v>447</v>
      </c>
      <c r="E23" s="102">
        <v>16266</v>
      </c>
      <c r="F23" s="102">
        <v>109861</v>
      </c>
      <c r="G23" s="102">
        <v>33299</v>
      </c>
    </row>
    <row r="24" spans="1:8" ht="12" customHeight="1" x14ac:dyDescent="0.25">
      <c r="A24" s="87" t="s">
        <v>126</v>
      </c>
      <c r="B24" s="102">
        <v>26</v>
      </c>
      <c r="C24" s="102">
        <v>5347</v>
      </c>
      <c r="D24" s="102">
        <v>673</v>
      </c>
      <c r="E24" s="102">
        <v>28245</v>
      </c>
      <c r="F24" s="102">
        <v>151570</v>
      </c>
      <c r="G24" s="102">
        <v>42517</v>
      </c>
    </row>
    <row r="25" spans="1:8" ht="12" customHeight="1" x14ac:dyDescent="0.25">
      <c r="A25" s="87" t="s">
        <v>127</v>
      </c>
      <c r="B25" s="102">
        <v>40</v>
      </c>
      <c r="C25" s="102">
        <v>12065</v>
      </c>
      <c r="D25" s="102">
        <v>1472</v>
      </c>
      <c r="E25" s="102">
        <v>66469</v>
      </c>
      <c r="F25" s="102">
        <v>1658932</v>
      </c>
      <c r="G25" s="102" t="s">
        <v>58</v>
      </c>
    </row>
    <row r="26" spans="1:8" ht="12" customHeight="1" x14ac:dyDescent="0.25">
      <c r="A26" s="87" t="s">
        <v>128</v>
      </c>
      <c r="B26" s="102">
        <v>19</v>
      </c>
      <c r="C26" s="102">
        <v>3521</v>
      </c>
      <c r="D26" s="102">
        <v>466</v>
      </c>
      <c r="E26" s="102">
        <v>16355</v>
      </c>
      <c r="F26" s="102">
        <v>159141</v>
      </c>
      <c r="G26" s="102">
        <v>29564</v>
      </c>
    </row>
    <row r="27" spans="1:8" ht="12" customHeight="1" x14ac:dyDescent="0.25">
      <c r="A27" s="103" t="s">
        <v>129</v>
      </c>
      <c r="B27" s="104">
        <v>422</v>
      </c>
      <c r="C27" s="104">
        <v>84060</v>
      </c>
      <c r="D27" s="104">
        <v>10946</v>
      </c>
      <c r="E27" s="104">
        <v>411255</v>
      </c>
      <c r="F27" s="105">
        <v>4081917</v>
      </c>
      <c r="G27" s="105">
        <v>2696723</v>
      </c>
    </row>
    <row r="28" spans="1:8" ht="12" customHeight="1" x14ac:dyDescent="0.25">
      <c r="A28" s="103"/>
    </row>
    <row r="29" spans="1:8" ht="12" customHeight="1" x14ac:dyDescent="0.25">
      <c r="A29" s="101"/>
      <c r="B29" s="106" t="s">
        <v>290</v>
      </c>
      <c r="C29" s="107"/>
      <c r="D29" s="107"/>
      <c r="E29" s="107"/>
      <c r="F29" s="107"/>
      <c r="G29" s="107"/>
    </row>
    <row r="30" spans="1:8" ht="12" customHeight="1" x14ac:dyDescent="0.25">
      <c r="A30" s="87" t="s">
        <v>112</v>
      </c>
      <c r="B30" s="108">
        <v>0</v>
      </c>
      <c r="C30" s="108">
        <v>-3.4591194968553509</v>
      </c>
      <c r="D30" s="108">
        <v>-5.7692307692307736</v>
      </c>
      <c r="E30" s="108">
        <v>-2.6625927542557832</v>
      </c>
      <c r="F30" s="108">
        <v>-19.792079509771042</v>
      </c>
      <c r="G30" s="108">
        <v>-11.495768765798445</v>
      </c>
      <c r="H30" s="109"/>
    </row>
    <row r="31" spans="1:8" ht="12" customHeight="1" x14ac:dyDescent="0.25">
      <c r="A31" s="87" t="s">
        <v>113</v>
      </c>
      <c r="B31" s="108">
        <v>20</v>
      </c>
      <c r="C31" s="108">
        <v>-3.1413612565444993</v>
      </c>
      <c r="D31" s="108">
        <v>-4</v>
      </c>
      <c r="E31" s="108">
        <v>-1.4207329022143824</v>
      </c>
      <c r="F31" s="108">
        <v>16.322011948030251</v>
      </c>
      <c r="G31" s="108" t="s">
        <v>58</v>
      </c>
      <c r="H31" s="109"/>
    </row>
    <row r="32" spans="1:8" ht="12" customHeight="1" x14ac:dyDescent="0.25">
      <c r="A32" s="87" t="s">
        <v>114</v>
      </c>
      <c r="B32" s="108">
        <v>0</v>
      </c>
      <c r="C32" s="108">
        <v>-1.9607843137254974</v>
      </c>
      <c r="D32" s="108">
        <v>-3.5714285714285694</v>
      </c>
      <c r="E32" s="108">
        <v>4.088586030664402</v>
      </c>
      <c r="F32" s="108">
        <v>-36.084120857180892</v>
      </c>
      <c r="G32" s="108" t="s">
        <v>58</v>
      </c>
      <c r="H32" s="109"/>
    </row>
    <row r="33" spans="1:8" ht="12" customHeight="1" x14ac:dyDescent="0.25">
      <c r="A33" s="87" t="s">
        <v>47</v>
      </c>
      <c r="B33" s="108">
        <v>-20</v>
      </c>
      <c r="C33" s="108">
        <v>-7.0796460176991189</v>
      </c>
      <c r="D33" s="108">
        <v>-6.4935064935065014</v>
      </c>
      <c r="E33" s="108">
        <v>-0.19716088328075898</v>
      </c>
      <c r="F33" s="108">
        <v>8.4373499759961703</v>
      </c>
      <c r="G33" s="108">
        <v>27.14171337069655</v>
      </c>
      <c r="H33" s="109"/>
    </row>
    <row r="34" spans="1:8" ht="12" customHeight="1" x14ac:dyDescent="0.25">
      <c r="A34" s="87" t="s">
        <v>115</v>
      </c>
      <c r="B34" s="108">
        <v>-8.6956521739130466</v>
      </c>
      <c r="C34" s="108">
        <v>-9.5065312046444035</v>
      </c>
      <c r="D34" s="108">
        <v>-12.250712250712255</v>
      </c>
      <c r="E34" s="108">
        <v>-2.8654905045510759</v>
      </c>
      <c r="F34" s="108">
        <v>9.2900333182510053</v>
      </c>
      <c r="G34" s="108">
        <v>75.397090787493738</v>
      </c>
      <c r="H34" s="109"/>
    </row>
    <row r="35" spans="1:8" ht="12" customHeight="1" x14ac:dyDescent="0.25">
      <c r="A35" s="87" t="s">
        <v>116</v>
      </c>
      <c r="B35" s="108">
        <v>-3.3333333333333286</v>
      </c>
      <c r="C35" s="108">
        <v>-11.000226808800178</v>
      </c>
      <c r="D35" s="108">
        <v>-11.205432937181655</v>
      </c>
      <c r="E35" s="108">
        <v>-14.55639415210851</v>
      </c>
      <c r="F35" s="108">
        <v>-15.095034492670308</v>
      </c>
      <c r="G35" s="108">
        <v>-18.595129440866629</v>
      </c>
      <c r="H35" s="109"/>
    </row>
    <row r="36" spans="1:8" ht="12" customHeight="1" x14ac:dyDescent="0.25">
      <c r="A36" s="87" t="s">
        <v>117</v>
      </c>
      <c r="B36" s="108">
        <v>0</v>
      </c>
      <c r="C36" s="108">
        <v>-4.8661283467913279</v>
      </c>
      <c r="D36" s="108">
        <v>-4.8701298701298725</v>
      </c>
      <c r="E36" s="108">
        <v>0.40583958063243131</v>
      </c>
      <c r="F36" s="108">
        <v>-2.3139190523198465</v>
      </c>
      <c r="G36" s="108">
        <v>-0.42336548767416105</v>
      </c>
      <c r="H36" s="109"/>
    </row>
    <row r="37" spans="1:8" ht="12" customHeight="1" x14ac:dyDescent="0.25">
      <c r="A37" s="87" t="s">
        <v>118</v>
      </c>
      <c r="B37" s="108">
        <v>-6.4516129032258078</v>
      </c>
      <c r="C37" s="108">
        <v>-8.9990089197224989</v>
      </c>
      <c r="D37" s="108">
        <v>-8.4507042253521121</v>
      </c>
      <c r="E37" s="108">
        <v>-6.3534383017254328</v>
      </c>
      <c r="F37" s="108">
        <v>-9.102599201904809</v>
      </c>
      <c r="G37" s="108">
        <v>31.044526280549064</v>
      </c>
      <c r="H37" s="109"/>
    </row>
    <row r="38" spans="1:8" ht="12" customHeight="1" x14ac:dyDescent="0.25">
      <c r="A38" s="87" t="s">
        <v>119</v>
      </c>
      <c r="B38" s="108">
        <v>-15</v>
      </c>
      <c r="C38" s="108">
        <v>-9.771689497716892</v>
      </c>
      <c r="D38" s="108">
        <v>-19.219219219219212</v>
      </c>
      <c r="E38" s="108">
        <v>-13.10070400979491</v>
      </c>
      <c r="F38" s="108">
        <v>-2.8128814195850111</v>
      </c>
      <c r="G38" s="108">
        <v>32.076533483398975</v>
      </c>
      <c r="H38" s="109"/>
    </row>
    <row r="39" spans="1:8" ht="12" customHeight="1" x14ac:dyDescent="0.25">
      <c r="A39" s="87" t="s">
        <v>120</v>
      </c>
      <c r="B39" s="108">
        <v>-2.7027027027026946</v>
      </c>
      <c r="C39" s="108">
        <v>-5.9854976928147607</v>
      </c>
      <c r="D39" s="108">
        <v>-9.3155893536121681</v>
      </c>
      <c r="E39" s="108">
        <v>-2.5546302673595989</v>
      </c>
      <c r="F39" s="108">
        <v>-7.1162276970103875</v>
      </c>
      <c r="G39" s="108">
        <v>1.8265448082593849</v>
      </c>
      <c r="H39" s="109"/>
    </row>
    <row r="40" spans="1:8" ht="12" customHeight="1" x14ac:dyDescent="0.25">
      <c r="A40" s="87" t="s">
        <v>121</v>
      </c>
      <c r="B40" s="108">
        <v>7.1428571428571388</v>
      </c>
      <c r="C40" s="108">
        <v>-18.011027159485408</v>
      </c>
      <c r="D40" s="108">
        <v>-19.224806201550393</v>
      </c>
      <c r="E40" s="108">
        <v>-28.645652926913755</v>
      </c>
      <c r="F40" s="108">
        <v>-25.295844826052132</v>
      </c>
      <c r="G40" s="108">
        <v>-13.514366908746439</v>
      </c>
      <c r="H40" s="109"/>
    </row>
    <row r="41" spans="1:8" ht="12" customHeight="1" x14ac:dyDescent="0.25">
      <c r="A41" s="87" t="s">
        <v>122</v>
      </c>
      <c r="B41" s="108">
        <v>0</v>
      </c>
      <c r="C41" s="108">
        <v>4.9460324991104301</v>
      </c>
      <c r="D41" s="108">
        <v>14.634146341463406</v>
      </c>
      <c r="E41" s="108">
        <v>2.2020167760282874</v>
      </c>
      <c r="F41" s="108">
        <v>-10.226098067914819</v>
      </c>
      <c r="G41" s="108" t="s">
        <v>58</v>
      </c>
      <c r="H41" s="109"/>
    </row>
    <row r="42" spans="1:8" ht="12" customHeight="1" x14ac:dyDescent="0.25">
      <c r="A42" s="87" t="s">
        <v>123</v>
      </c>
      <c r="B42" s="108">
        <v>-3.8461538461538396</v>
      </c>
      <c r="C42" s="108">
        <v>-1.644204851752022</v>
      </c>
      <c r="D42" s="108">
        <v>-3.8888888888888857</v>
      </c>
      <c r="E42" s="108">
        <v>-5.8587687532333064</v>
      </c>
      <c r="F42" s="108">
        <v>-3.4633980660113508</v>
      </c>
      <c r="G42" s="108">
        <v>-4.9143190382200004</v>
      </c>
      <c r="H42" s="109"/>
    </row>
    <row r="43" spans="1:8" ht="12" customHeight="1" x14ac:dyDescent="0.25">
      <c r="A43" s="87" t="s">
        <v>124</v>
      </c>
      <c r="B43" s="108">
        <v>-3.2258064516128968</v>
      </c>
      <c r="C43" s="108">
        <v>-0.66305003013863484</v>
      </c>
      <c r="D43" s="108">
        <v>-1.9911504424778741</v>
      </c>
      <c r="E43" s="108">
        <v>-0.60187249219795547</v>
      </c>
      <c r="F43" s="108">
        <v>3.6143499096785661</v>
      </c>
      <c r="G43" s="108">
        <v>-11.14153688173883</v>
      </c>
      <c r="H43" s="109"/>
    </row>
    <row r="44" spans="1:8" ht="12" customHeight="1" x14ac:dyDescent="0.25">
      <c r="A44" s="87" t="s">
        <v>125</v>
      </c>
      <c r="B44" s="108">
        <v>-7.4074074074074048</v>
      </c>
      <c r="C44" s="108">
        <v>-11.545204107187573</v>
      </c>
      <c r="D44" s="108">
        <v>-8.9613034623217942</v>
      </c>
      <c r="E44" s="108">
        <v>8.0797342192691133</v>
      </c>
      <c r="F44" s="108">
        <v>-16.050769489401375</v>
      </c>
      <c r="G44" s="108">
        <v>-20.017774361684232</v>
      </c>
      <c r="H44" s="109"/>
    </row>
    <row r="45" spans="1:8" ht="12" customHeight="1" x14ac:dyDescent="0.25">
      <c r="A45" s="87" t="s">
        <v>126</v>
      </c>
      <c r="B45" s="108">
        <v>0</v>
      </c>
      <c r="C45" s="108">
        <v>-7.5872796405115821</v>
      </c>
      <c r="D45" s="108">
        <v>-9.5430107526881756</v>
      </c>
      <c r="E45" s="108">
        <v>-6.9602740628499902</v>
      </c>
      <c r="F45" s="108">
        <v>-20.756413674838313</v>
      </c>
      <c r="G45" s="108">
        <v>-12.930310663308148</v>
      </c>
      <c r="H45" s="109"/>
    </row>
    <row r="46" spans="1:8" ht="12" customHeight="1" x14ac:dyDescent="0.25">
      <c r="A46" s="87" t="s">
        <v>127</v>
      </c>
      <c r="B46" s="108">
        <v>0</v>
      </c>
      <c r="C46" s="108">
        <v>3.066803348710053</v>
      </c>
      <c r="D46" s="108">
        <v>-5.2767052767052718</v>
      </c>
      <c r="E46" s="108">
        <v>2.4728281816079516</v>
      </c>
      <c r="F46" s="108">
        <v>248.05227502082317</v>
      </c>
      <c r="G46" s="108" t="s">
        <v>58</v>
      </c>
      <c r="H46" s="109"/>
    </row>
    <row r="47" spans="1:8" ht="12" customHeight="1" x14ac:dyDescent="0.25">
      <c r="A47" s="87" t="s">
        <v>128</v>
      </c>
      <c r="B47" s="108">
        <v>-5</v>
      </c>
      <c r="C47" s="108">
        <v>-8.0438756855575946</v>
      </c>
      <c r="D47" s="108">
        <v>-6.9860279441117683</v>
      </c>
      <c r="E47" s="108">
        <v>-6.5268331714008099</v>
      </c>
      <c r="F47" s="108">
        <v>-36.412782892213272</v>
      </c>
      <c r="G47" s="108">
        <v>-16.725818263759777</v>
      </c>
      <c r="H47" s="109"/>
    </row>
    <row r="48" spans="1:8" ht="12" customHeight="1" x14ac:dyDescent="0.25">
      <c r="A48" s="103" t="s">
        <v>129</v>
      </c>
      <c r="B48" s="110">
        <v>-2.7649769585253381</v>
      </c>
      <c r="C48" s="110">
        <v>-3.795092473905882</v>
      </c>
      <c r="D48" s="110">
        <v>-4.2093287827076153</v>
      </c>
      <c r="E48" s="110">
        <v>-3.621671912239961</v>
      </c>
      <c r="F48" s="110">
        <v>25.148835711986266</v>
      </c>
      <c r="G48" s="110">
        <v>66.528012864174656</v>
      </c>
      <c r="H48" s="109"/>
    </row>
    <row r="49" spans="1:7" ht="12" customHeight="1" x14ac:dyDescent="0.25">
      <c r="A49" s="111"/>
      <c r="B49" s="112"/>
      <c r="C49" s="112"/>
      <c r="D49" s="112"/>
      <c r="E49" s="112"/>
      <c r="F49" s="113"/>
      <c r="G49" s="114"/>
    </row>
    <row r="50" spans="1:7" ht="12" customHeight="1" x14ac:dyDescent="0.25">
      <c r="A50" s="115"/>
      <c r="B50" s="116"/>
      <c r="C50" s="116"/>
      <c r="D50" s="116"/>
      <c r="E50" s="116"/>
      <c r="F50" s="116"/>
      <c r="G50" s="116"/>
    </row>
    <row r="51" spans="1:7" ht="12" customHeight="1" x14ac:dyDescent="0.25">
      <c r="A51" s="117"/>
      <c r="B51" s="118"/>
      <c r="C51" s="118"/>
      <c r="D51" s="119"/>
      <c r="E51" s="119"/>
      <c r="F51" s="119"/>
      <c r="G51" s="119"/>
    </row>
  </sheetData>
  <mergeCells count="12">
    <mergeCell ref="A3:A6"/>
    <mergeCell ref="A1:G1"/>
    <mergeCell ref="B8:G8"/>
    <mergeCell ref="F3:G3"/>
    <mergeCell ref="F4:F5"/>
    <mergeCell ref="G4:G5"/>
    <mergeCell ref="E6:G6"/>
    <mergeCell ref="B3:B5"/>
    <mergeCell ref="C3:C5"/>
    <mergeCell ref="D3:D5"/>
    <mergeCell ref="E3:E5"/>
    <mergeCell ref="B6:C6"/>
  </mergeCells>
  <phoneticPr fontId="8" type="noConversion"/>
  <hyperlinks>
    <hyperlink ref="A1:G1" location="Inhaltsverzeichnis!A1" display="Inhaltsverzeichnis!A1" xr:uid="{AE0632BD-08A0-4434-A991-5F8D4FC3CD46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&amp;C&amp;"Source Sans Pro,Standard"&amp;8– &amp;P –</oddHeader>
    <oddFooter>&amp;C&amp;7&amp;K000000 &amp;"Source Sans Pro,Standard"&amp;K000000Amt für Statistik Berlin-Brandenburg — SB E I 2 – m 11 / 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/>
  <dimension ref="A1:L189"/>
  <sheetViews>
    <sheetView zoomScaleNormal="100" zoomScaleSheetLayoutView="100" workbookViewId="0">
      <pane ySplit="6" topLeftCell="A7" activePane="bottomLeft" state="frozen"/>
      <selection activeCell="A2" sqref="A2"/>
      <selection pane="bottomLeft" sqref="A1:H1"/>
    </sheetView>
  </sheetViews>
  <sheetFormatPr baseColWidth="10" defaultColWidth="11.42578125" defaultRowHeight="13.5" x14ac:dyDescent="0.25"/>
  <cols>
    <col min="1" max="1" width="4.7109375" style="56" customWidth="1"/>
    <col min="2" max="2" width="36.140625" style="56" customWidth="1"/>
    <col min="3" max="8" width="7.7109375" style="56" customWidth="1"/>
    <col min="9" max="9" width="6.42578125" style="56" customWidth="1"/>
    <col min="10" max="16384" width="11.42578125" style="56"/>
  </cols>
  <sheetData>
    <row r="1" spans="1:12" ht="24" customHeight="1" x14ac:dyDescent="0.25">
      <c r="A1" s="357" t="s">
        <v>361</v>
      </c>
      <c r="B1" s="357"/>
      <c r="C1" s="357"/>
      <c r="D1" s="357"/>
      <c r="E1" s="357"/>
      <c r="F1" s="357"/>
      <c r="G1" s="357"/>
      <c r="H1" s="357"/>
    </row>
    <row r="2" spans="1:12" ht="12" customHeight="1" x14ac:dyDescent="0.25"/>
    <row r="3" spans="1:12" ht="12" customHeight="1" x14ac:dyDescent="0.25">
      <c r="A3" s="374" t="s">
        <v>23</v>
      </c>
      <c r="B3" s="377" t="s">
        <v>162</v>
      </c>
      <c r="C3" s="365" t="s">
        <v>109</v>
      </c>
      <c r="D3" s="365" t="s">
        <v>265</v>
      </c>
      <c r="E3" s="365" t="s">
        <v>110</v>
      </c>
      <c r="F3" s="365" t="s">
        <v>255</v>
      </c>
      <c r="G3" s="373" t="s">
        <v>73</v>
      </c>
      <c r="H3" s="381"/>
    </row>
    <row r="4" spans="1:12" ht="12" customHeight="1" x14ac:dyDescent="0.25">
      <c r="A4" s="375"/>
      <c r="B4" s="378"/>
      <c r="C4" s="366"/>
      <c r="D4" s="366"/>
      <c r="E4" s="366"/>
      <c r="F4" s="366"/>
      <c r="G4" s="382" t="s">
        <v>291</v>
      </c>
      <c r="H4" s="379" t="s">
        <v>131</v>
      </c>
      <c r="L4" s="120"/>
    </row>
    <row r="5" spans="1:12" ht="12" customHeight="1" x14ac:dyDescent="0.25">
      <c r="A5" s="375"/>
      <c r="B5" s="378"/>
      <c r="C5" s="366"/>
      <c r="D5" s="366"/>
      <c r="E5" s="366"/>
      <c r="F5" s="366"/>
      <c r="G5" s="359"/>
      <c r="H5" s="380"/>
    </row>
    <row r="6" spans="1:12" ht="12" customHeight="1" x14ac:dyDescent="0.25">
      <c r="A6" s="376"/>
      <c r="B6" s="378"/>
      <c r="C6" s="358" t="s">
        <v>96</v>
      </c>
      <c r="D6" s="359"/>
      <c r="E6" s="71" t="s">
        <v>76</v>
      </c>
      <c r="F6" s="362" t="s">
        <v>77</v>
      </c>
      <c r="G6" s="362"/>
      <c r="H6" s="373"/>
      <c r="I6" s="99"/>
    </row>
    <row r="7" spans="1:12" ht="12" customHeight="1" x14ac:dyDescent="0.25">
      <c r="A7" s="73"/>
      <c r="B7" s="121"/>
      <c r="C7" s="74"/>
      <c r="D7" s="75"/>
      <c r="E7" s="76"/>
      <c r="F7" s="76"/>
      <c r="G7" s="76"/>
      <c r="H7" s="76"/>
      <c r="I7" s="99"/>
    </row>
    <row r="8" spans="1:12" s="128" customFormat="1" ht="12" customHeight="1" x14ac:dyDescent="0.25">
      <c r="A8" s="122" t="s">
        <v>30</v>
      </c>
      <c r="B8" s="123" t="s">
        <v>163</v>
      </c>
      <c r="C8" s="124">
        <v>6</v>
      </c>
      <c r="D8" s="125">
        <v>2686</v>
      </c>
      <c r="E8" s="125">
        <v>317</v>
      </c>
      <c r="F8" s="125">
        <v>21201</v>
      </c>
      <c r="G8" s="126">
        <v>68519</v>
      </c>
      <c r="H8" s="125" t="s">
        <v>58</v>
      </c>
      <c r="I8" s="127"/>
    </row>
    <row r="9" spans="1:12" ht="12" customHeight="1" x14ac:dyDescent="0.25">
      <c r="A9" s="129" t="s">
        <v>8</v>
      </c>
      <c r="B9" s="130" t="s">
        <v>9</v>
      </c>
      <c r="C9" s="131">
        <v>2</v>
      </c>
      <c r="D9" s="132" t="s">
        <v>58</v>
      </c>
      <c r="E9" s="132" t="s">
        <v>58</v>
      </c>
      <c r="F9" s="132" t="s">
        <v>58</v>
      </c>
      <c r="G9" s="133" t="s">
        <v>58</v>
      </c>
      <c r="H9" s="132" t="s">
        <v>58</v>
      </c>
      <c r="I9" s="134"/>
    </row>
    <row r="10" spans="1:12" ht="12" customHeight="1" x14ac:dyDescent="0.25">
      <c r="A10" s="129" t="s">
        <v>13</v>
      </c>
      <c r="B10" s="130" t="s">
        <v>164</v>
      </c>
      <c r="C10" s="131">
        <v>2</v>
      </c>
      <c r="D10" s="132" t="s">
        <v>58</v>
      </c>
      <c r="E10" s="132" t="s">
        <v>58</v>
      </c>
      <c r="F10" s="132" t="s">
        <v>58</v>
      </c>
      <c r="G10" s="133" t="s">
        <v>58</v>
      </c>
      <c r="H10" s="132" t="s">
        <v>50</v>
      </c>
      <c r="I10" s="134"/>
    </row>
    <row r="11" spans="1:12" ht="22.15" customHeight="1" x14ac:dyDescent="0.25">
      <c r="A11" s="135" t="s">
        <v>15</v>
      </c>
      <c r="B11" s="136" t="s">
        <v>187</v>
      </c>
      <c r="C11" s="131">
        <v>2</v>
      </c>
      <c r="D11" s="132" t="s">
        <v>58</v>
      </c>
      <c r="E11" s="132" t="s">
        <v>58</v>
      </c>
      <c r="F11" s="132" t="s">
        <v>58</v>
      </c>
      <c r="G11" s="133" t="s">
        <v>58</v>
      </c>
      <c r="H11" s="132" t="s">
        <v>50</v>
      </c>
      <c r="I11" s="134"/>
    </row>
    <row r="12" spans="1:12" s="128" customFormat="1" ht="12" customHeight="1" x14ac:dyDescent="0.25">
      <c r="A12" s="122" t="s">
        <v>97</v>
      </c>
      <c r="B12" s="137" t="s">
        <v>98</v>
      </c>
      <c r="C12" s="124">
        <v>416</v>
      </c>
      <c r="D12" s="125">
        <v>81374</v>
      </c>
      <c r="E12" s="125">
        <v>10629</v>
      </c>
      <c r="F12" s="125">
        <v>390054</v>
      </c>
      <c r="G12" s="126">
        <v>4013397</v>
      </c>
      <c r="H12" s="125" t="s">
        <v>58</v>
      </c>
      <c r="I12" s="127"/>
    </row>
    <row r="13" spans="1:12" ht="12" customHeight="1" x14ac:dyDescent="0.25">
      <c r="A13" s="129" t="s">
        <v>140</v>
      </c>
      <c r="B13" s="130" t="s">
        <v>250</v>
      </c>
      <c r="C13" s="131">
        <v>62</v>
      </c>
      <c r="D13" s="132">
        <v>8478</v>
      </c>
      <c r="E13" s="132">
        <v>1140</v>
      </c>
      <c r="F13" s="132">
        <v>30003</v>
      </c>
      <c r="G13" s="133">
        <v>297869</v>
      </c>
      <c r="H13" s="132">
        <v>60174</v>
      </c>
      <c r="I13" s="134"/>
    </row>
    <row r="14" spans="1:12" ht="12" customHeight="1" x14ac:dyDescent="0.25">
      <c r="A14" s="129" t="s">
        <v>143</v>
      </c>
      <c r="B14" s="130" t="s">
        <v>7</v>
      </c>
      <c r="C14" s="131">
        <v>5</v>
      </c>
      <c r="D14" s="132">
        <v>841</v>
      </c>
      <c r="E14" s="132">
        <v>103</v>
      </c>
      <c r="F14" s="132">
        <v>5065</v>
      </c>
      <c r="G14" s="133">
        <v>24356</v>
      </c>
      <c r="H14" s="132" t="s">
        <v>58</v>
      </c>
      <c r="I14" s="134"/>
    </row>
    <row r="15" spans="1:12" ht="12" customHeight="1" x14ac:dyDescent="0.25">
      <c r="A15" s="129" t="s">
        <v>153</v>
      </c>
      <c r="B15" s="130" t="s">
        <v>99</v>
      </c>
      <c r="C15" s="131">
        <v>1</v>
      </c>
      <c r="D15" s="132" t="s">
        <v>58</v>
      </c>
      <c r="E15" s="132" t="s">
        <v>58</v>
      </c>
      <c r="F15" s="132" t="s">
        <v>58</v>
      </c>
      <c r="G15" s="133" t="s">
        <v>58</v>
      </c>
      <c r="H15" s="132" t="s">
        <v>50</v>
      </c>
      <c r="I15" s="134"/>
    </row>
    <row r="16" spans="1:12" ht="12" customHeight="1" x14ac:dyDescent="0.25">
      <c r="A16" s="129" t="s">
        <v>6</v>
      </c>
      <c r="B16" s="130" t="s">
        <v>251</v>
      </c>
      <c r="C16" s="131">
        <v>1</v>
      </c>
      <c r="D16" s="132" t="s">
        <v>58</v>
      </c>
      <c r="E16" s="132" t="s">
        <v>58</v>
      </c>
      <c r="F16" s="132" t="s">
        <v>58</v>
      </c>
      <c r="G16" s="133" t="s">
        <v>58</v>
      </c>
      <c r="H16" s="132" t="s">
        <v>58</v>
      </c>
      <c r="I16" s="138"/>
    </row>
    <row r="17" spans="1:9" ht="12" customHeight="1" x14ac:dyDescent="0.25">
      <c r="A17" s="129" t="s">
        <v>141</v>
      </c>
      <c r="B17" s="130" t="s">
        <v>252</v>
      </c>
      <c r="C17" s="131">
        <v>0</v>
      </c>
      <c r="D17" s="132">
        <v>0</v>
      </c>
      <c r="E17" s="132">
        <v>0</v>
      </c>
      <c r="F17" s="132">
        <v>0</v>
      </c>
      <c r="G17" s="133">
        <v>0</v>
      </c>
      <c r="H17" s="132">
        <v>0</v>
      </c>
      <c r="I17" s="138"/>
    </row>
    <row r="18" spans="1:9" ht="12" customHeight="1" x14ac:dyDescent="0.25">
      <c r="A18" s="129" t="s">
        <v>142</v>
      </c>
      <c r="B18" s="130" t="s">
        <v>165</v>
      </c>
      <c r="C18" s="131">
        <v>2</v>
      </c>
      <c r="D18" s="132" t="s">
        <v>58</v>
      </c>
      <c r="E18" s="132" t="s">
        <v>58</v>
      </c>
      <c r="F18" s="132" t="s">
        <v>58</v>
      </c>
      <c r="G18" s="133" t="s">
        <v>58</v>
      </c>
      <c r="H18" s="132" t="s">
        <v>58</v>
      </c>
      <c r="I18" s="134"/>
    </row>
    <row r="19" spans="1:9" ht="12" customHeight="1" x14ac:dyDescent="0.25">
      <c r="A19" s="129" t="s">
        <v>16</v>
      </c>
      <c r="B19" s="130" t="s">
        <v>246</v>
      </c>
      <c r="C19" s="131">
        <v>17</v>
      </c>
      <c r="D19" s="132">
        <v>3212</v>
      </c>
      <c r="E19" s="132">
        <v>449</v>
      </c>
      <c r="F19" s="132">
        <v>12854</v>
      </c>
      <c r="G19" s="133">
        <v>105195</v>
      </c>
      <c r="H19" s="132">
        <v>38095</v>
      </c>
      <c r="I19" s="134"/>
    </row>
    <row r="20" spans="1:9" ht="12" customHeight="1" x14ac:dyDescent="0.25">
      <c r="A20" s="129" t="s">
        <v>146</v>
      </c>
      <c r="B20" s="130" t="s">
        <v>166</v>
      </c>
      <c r="C20" s="131">
        <v>15</v>
      </c>
      <c r="D20" s="132">
        <v>3419</v>
      </c>
      <c r="E20" s="132">
        <v>463</v>
      </c>
      <c r="F20" s="132">
        <v>15753</v>
      </c>
      <c r="G20" s="133">
        <v>139805</v>
      </c>
      <c r="H20" s="132">
        <v>67275</v>
      </c>
      <c r="I20" s="134"/>
    </row>
    <row r="21" spans="1:9" ht="22.15" customHeight="1" x14ac:dyDescent="0.25">
      <c r="A21" s="135" t="s">
        <v>145</v>
      </c>
      <c r="B21" s="136" t="s">
        <v>277</v>
      </c>
      <c r="C21" s="131">
        <v>3</v>
      </c>
      <c r="D21" s="132">
        <v>238</v>
      </c>
      <c r="E21" s="132">
        <v>28</v>
      </c>
      <c r="F21" s="132">
        <v>636</v>
      </c>
      <c r="G21" s="133">
        <v>2598</v>
      </c>
      <c r="H21" s="132" t="s">
        <v>58</v>
      </c>
      <c r="I21" s="134"/>
    </row>
    <row r="22" spans="1:9" ht="12" customHeight="1" x14ac:dyDescent="0.25">
      <c r="A22" s="129" t="s">
        <v>25</v>
      </c>
      <c r="B22" s="130" t="s">
        <v>167</v>
      </c>
      <c r="C22" s="131">
        <v>1</v>
      </c>
      <c r="D22" s="132" t="s">
        <v>58</v>
      </c>
      <c r="E22" s="132" t="s">
        <v>58</v>
      </c>
      <c r="F22" s="132" t="s">
        <v>58</v>
      </c>
      <c r="G22" s="133" t="s">
        <v>58</v>
      </c>
      <c r="H22" s="132" t="s">
        <v>50</v>
      </c>
      <c r="I22" s="134"/>
    </row>
    <row r="23" spans="1:9" ht="12" customHeight="1" x14ac:dyDescent="0.25">
      <c r="A23" s="129" t="s">
        <v>27</v>
      </c>
      <c r="B23" s="130" t="s">
        <v>106</v>
      </c>
      <c r="C23" s="131">
        <v>19</v>
      </c>
      <c r="D23" s="132">
        <v>2710</v>
      </c>
      <c r="E23" s="132">
        <v>351</v>
      </c>
      <c r="F23" s="132">
        <v>17555</v>
      </c>
      <c r="G23" s="133">
        <v>137072</v>
      </c>
      <c r="H23" s="132">
        <v>33474</v>
      </c>
      <c r="I23" s="134"/>
    </row>
    <row r="24" spans="1:9" ht="12" customHeight="1" x14ac:dyDescent="0.25">
      <c r="A24" s="129" t="s">
        <v>149</v>
      </c>
      <c r="B24" s="130" t="s">
        <v>107</v>
      </c>
      <c r="C24" s="131">
        <v>5</v>
      </c>
      <c r="D24" s="132">
        <v>1328</v>
      </c>
      <c r="E24" s="132">
        <v>160</v>
      </c>
      <c r="F24" s="132">
        <v>10324</v>
      </c>
      <c r="G24" s="133">
        <v>71776</v>
      </c>
      <c r="H24" s="132" t="s">
        <v>58</v>
      </c>
      <c r="I24" s="134"/>
    </row>
    <row r="25" spans="1:9" ht="12" customHeight="1" x14ac:dyDescent="0.25">
      <c r="A25" s="129" t="s">
        <v>147</v>
      </c>
      <c r="B25" s="130" t="s">
        <v>247</v>
      </c>
      <c r="C25" s="131">
        <v>43</v>
      </c>
      <c r="D25" s="132">
        <v>6162</v>
      </c>
      <c r="E25" s="132">
        <v>844</v>
      </c>
      <c r="F25" s="132">
        <v>28922</v>
      </c>
      <c r="G25" s="133">
        <v>137135</v>
      </c>
      <c r="H25" s="132">
        <v>60070</v>
      </c>
      <c r="I25" s="134"/>
    </row>
    <row r="26" spans="1:9" s="139" customFormat="1" ht="22.15" customHeight="1" x14ac:dyDescent="0.25">
      <c r="A26" s="135" t="s">
        <v>21</v>
      </c>
      <c r="B26" s="136" t="s">
        <v>288</v>
      </c>
      <c r="C26" s="131">
        <v>30</v>
      </c>
      <c r="D26" s="132">
        <v>2587</v>
      </c>
      <c r="E26" s="132">
        <v>306</v>
      </c>
      <c r="F26" s="132">
        <v>12236</v>
      </c>
      <c r="G26" s="133">
        <v>62230</v>
      </c>
      <c r="H26" s="132">
        <v>8658</v>
      </c>
      <c r="I26" s="134"/>
    </row>
    <row r="27" spans="1:9" ht="12" customHeight="1" x14ac:dyDescent="0.25">
      <c r="A27" s="129" t="s">
        <v>19</v>
      </c>
      <c r="B27" s="130" t="s">
        <v>108</v>
      </c>
      <c r="C27" s="131">
        <v>13</v>
      </c>
      <c r="D27" s="132">
        <v>5511</v>
      </c>
      <c r="E27" s="132">
        <v>613</v>
      </c>
      <c r="F27" s="132">
        <v>25534</v>
      </c>
      <c r="G27" s="133">
        <v>277825</v>
      </c>
      <c r="H27" s="132">
        <v>130689</v>
      </c>
      <c r="I27" s="134"/>
    </row>
    <row r="28" spans="1:9" ht="12" customHeight="1" x14ac:dyDescent="0.25">
      <c r="A28" s="129" t="s">
        <v>20</v>
      </c>
      <c r="B28" s="130" t="s">
        <v>29</v>
      </c>
      <c r="C28" s="131">
        <v>59</v>
      </c>
      <c r="D28" s="132">
        <v>6259</v>
      </c>
      <c r="E28" s="132">
        <v>868</v>
      </c>
      <c r="F28" s="132">
        <v>24750</v>
      </c>
      <c r="G28" s="133">
        <v>106730</v>
      </c>
      <c r="H28" s="132">
        <v>37816</v>
      </c>
      <c r="I28" s="134"/>
    </row>
    <row r="29" spans="1:9" s="139" customFormat="1" ht="22.15" customHeight="1" x14ac:dyDescent="0.25">
      <c r="A29" s="135" t="s">
        <v>150</v>
      </c>
      <c r="B29" s="136" t="s">
        <v>271</v>
      </c>
      <c r="C29" s="131">
        <v>15</v>
      </c>
      <c r="D29" s="132">
        <v>1693</v>
      </c>
      <c r="E29" s="132">
        <v>227</v>
      </c>
      <c r="F29" s="132">
        <v>8595</v>
      </c>
      <c r="G29" s="133">
        <v>20759</v>
      </c>
      <c r="H29" s="132">
        <v>4827</v>
      </c>
      <c r="I29" s="134"/>
    </row>
    <row r="30" spans="1:9" ht="12" customHeight="1" x14ac:dyDescent="0.25">
      <c r="A30" s="129" t="s">
        <v>152</v>
      </c>
      <c r="B30" s="130" t="s">
        <v>22</v>
      </c>
      <c r="C30" s="131">
        <v>17</v>
      </c>
      <c r="D30" s="132">
        <v>2473</v>
      </c>
      <c r="E30" s="132">
        <v>323</v>
      </c>
      <c r="F30" s="132">
        <v>10312</v>
      </c>
      <c r="G30" s="133">
        <v>62097</v>
      </c>
      <c r="H30" s="132">
        <v>12407</v>
      </c>
      <c r="I30" s="134"/>
    </row>
    <row r="31" spans="1:9" ht="12" customHeight="1" x14ac:dyDescent="0.25">
      <c r="A31" s="129" t="s">
        <v>154</v>
      </c>
      <c r="B31" s="130" t="s">
        <v>100</v>
      </c>
      <c r="C31" s="131">
        <v>24</v>
      </c>
      <c r="D31" s="132">
        <v>2635</v>
      </c>
      <c r="E31" s="132">
        <v>347</v>
      </c>
      <c r="F31" s="132">
        <v>12185</v>
      </c>
      <c r="G31" s="133">
        <v>39638</v>
      </c>
      <c r="H31" s="132">
        <v>15320</v>
      </c>
      <c r="I31" s="134"/>
    </row>
    <row r="32" spans="1:9" ht="12" customHeight="1" x14ac:dyDescent="0.25">
      <c r="A32" s="129" t="s">
        <v>26</v>
      </c>
      <c r="B32" s="130" t="s">
        <v>248</v>
      </c>
      <c r="C32" s="131">
        <v>21</v>
      </c>
      <c r="D32" s="132">
        <v>17631</v>
      </c>
      <c r="E32" s="132">
        <v>2338</v>
      </c>
      <c r="F32" s="132">
        <v>84489</v>
      </c>
      <c r="G32" s="133">
        <v>833614</v>
      </c>
      <c r="H32" s="132" t="s">
        <v>58</v>
      </c>
      <c r="I32" s="134"/>
    </row>
    <row r="33" spans="1:9" ht="12" customHeight="1" x14ac:dyDescent="0.25">
      <c r="A33" s="129" t="s">
        <v>151</v>
      </c>
      <c r="B33" s="130" t="s">
        <v>101</v>
      </c>
      <c r="C33" s="131">
        <v>6</v>
      </c>
      <c r="D33" s="132">
        <v>5157</v>
      </c>
      <c r="E33" s="132">
        <v>663</v>
      </c>
      <c r="F33" s="132" t="s">
        <v>58</v>
      </c>
      <c r="G33" s="133" t="s">
        <v>58</v>
      </c>
      <c r="H33" s="132" t="s">
        <v>58</v>
      </c>
      <c r="I33" s="134"/>
    </row>
    <row r="34" spans="1:9" ht="12" customHeight="1" x14ac:dyDescent="0.25">
      <c r="A34" s="129" t="s">
        <v>144</v>
      </c>
      <c r="B34" s="130" t="s">
        <v>253</v>
      </c>
      <c r="C34" s="131">
        <v>6</v>
      </c>
      <c r="D34" s="132">
        <v>813</v>
      </c>
      <c r="E34" s="132">
        <v>106</v>
      </c>
      <c r="F34" s="132">
        <v>2700</v>
      </c>
      <c r="G34" s="133">
        <v>23152</v>
      </c>
      <c r="H34" s="132" t="s">
        <v>58</v>
      </c>
      <c r="I34" s="134"/>
    </row>
    <row r="35" spans="1:9" ht="12" customHeight="1" x14ac:dyDescent="0.25">
      <c r="A35" s="129" t="s">
        <v>24</v>
      </c>
      <c r="B35" s="130" t="s">
        <v>249</v>
      </c>
      <c r="C35" s="131">
        <v>12</v>
      </c>
      <c r="D35" s="132">
        <v>2149</v>
      </c>
      <c r="E35" s="132">
        <v>278</v>
      </c>
      <c r="F35" s="132">
        <v>8418</v>
      </c>
      <c r="G35" s="133">
        <v>21310</v>
      </c>
      <c r="H35" s="132">
        <v>3923</v>
      </c>
      <c r="I35" s="134"/>
    </row>
    <row r="36" spans="1:9" s="139" customFormat="1" ht="22.15" customHeight="1" x14ac:dyDescent="0.25">
      <c r="A36" s="135" t="s">
        <v>148</v>
      </c>
      <c r="B36" s="136" t="s">
        <v>272</v>
      </c>
      <c r="C36" s="131">
        <v>39</v>
      </c>
      <c r="D36" s="132">
        <v>6606</v>
      </c>
      <c r="E36" s="132">
        <v>821</v>
      </c>
      <c r="F36" s="132">
        <v>31399</v>
      </c>
      <c r="G36" s="133">
        <v>148293</v>
      </c>
      <c r="H36" s="132">
        <v>50123</v>
      </c>
      <c r="I36" s="134"/>
    </row>
    <row r="37" spans="1:9" ht="12" customHeight="1" x14ac:dyDescent="0.25">
      <c r="A37" s="140" t="s">
        <v>242</v>
      </c>
      <c r="B37" s="141" t="s">
        <v>273</v>
      </c>
      <c r="C37" s="131">
        <v>206</v>
      </c>
      <c r="D37" s="132">
        <v>30888</v>
      </c>
      <c r="E37" s="132">
        <v>3995</v>
      </c>
      <c r="F37" s="132">
        <v>144358</v>
      </c>
      <c r="G37" s="133">
        <v>1044192</v>
      </c>
      <c r="H37" s="132">
        <v>407622</v>
      </c>
      <c r="I37" s="134"/>
    </row>
    <row r="38" spans="1:9" ht="12" customHeight="1" x14ac:dyDescent="0.25">
      <c r="A38" s="140" t="s">
        <v>243</v>
      </c>
      <c r="B38" s="141" t="s">
        <v>274</v>
      </c>
      <c r="C38" s="131">
        <v>131</v>
      </c>
      <c r="D38" s="132">
        <v>37323</v>
      </c>
      <c r="E38" s="132">
        <v>4895</v>
      </c>
      <c r="F38" s="132">
        <v>191620</v>
      </c>
      <c r="G38" s="133">
        <v>2503742</v>
      </c>
      <c r="H38" s="132">
        <v>2163001</v>
      </c>
      <c r="I38" s="134"/>
    </row>
    <row r="39" spans="1:9" ht="12" customHeight="1" x14ac:dyDescent="0.25">
      <c r="A39" s="140" t="s">
        <v>216</v>
      </c>
      <c r="B39" s="141" t="s">
        <v>275</v>
      </c>
      <c r="C39" s="131">
        <v>8</v>
      </c>
      <c r="D39" s="132">
        <v>1338</v>
      </c>
      <c r="E39" s="132">
        <v>175</v>
      </c>
      <c r="F39" s="132">
        <v>4202</v>
      </c>
      <c r="G39" s="133" t="s">
        <v>58</v>
      </c>
      <c r="H39" s="132" t="s">
        <v>58</v>
      </c>
      <c r="I39" s="134"/>
    </row>
    <row r="40" spans="1:9" ht="12" customHeight="1" x14ac:dyDescent="0.25">
      <c r="A40" s="140" t="s">
        <v>217</v>
      </c>
      <c r="B40" s="141" t="s">
        <v>276</v>
      </c>
      <c r="C40" s="131">
        <v>74</v>
      </c>
      <c r="D40" s="132">
        <v>10992</v>
      </c>
      <c r="E40" s="132">
        <v>1448</v>
      </c>
      <c r="F40" s="132">
        <v>44562</v>
      </c>
      <c r="G40" s="133">
        <v>360302</v>
      </c>
      <c r="H40" s="132">
        <v>106068</v>
      </c>
      <c r="I40" s="134"/>
    </row>
    <row r="41" spans="1:9" ht="12" customHeight="1" x14ac:dyDescent="0.25">
      <c r="A41" s="140" t="s">
        <v>218</v>
      </c>
      <c r="B41" s="141" t="s">
        <v>244</v>
      </c>
      <c r="C41" s="131">
        <v>3</v>
      </c>
      <c r="D41" s="132">
        <v>3519</v>
      </c>
      <c r="E41" s="132">
        <v>433</v>
      </c>
      <c r="F41" s="132">
        <v>26513</v>
      </c>
      <c r="G41" s="133" t="s">
        <v>58</v>
      </c>
      <c r="H41" s="132" t="s">
        <v>58</v>
      </c>
      <c r="I41" s="134"/>
    </row>
    <row r="42" spans="1:9" ht="12" customHeight="1" x14ac:dyDescent="0.25">
      <c r="A42" s="122" t="s">
        <v>157</v>
      </c>
      <c r="B42" s="137" t="s">
        <v>158</v>
      </c>
      <c r="C42" s="124">
        <v>422</v>
      </c>
      <c r="D42" s="125">
        <v>84060</v>
      </c>
      <c r="E42" s="125">
        <v>10946</v>
      </c>
      <c r="F42" s="125">
        <v>411255</v>
      </c>
      <c r="G42" s="126">
        <v>4081917</v>
      </c>
      <c r="H42" s="126">
        <v>2696723</v>
      </c>
      <c r="I42" s="134"/>
    </row>
    <row r="43" spans="1:9" ht="11.65" customHeight="1" x14ac:dyDescent="0.25">
      <c r="A43" s="142"/>
      <c r="B43" s="137"/>
      <c r="C43" s="143"/>
      <c r="D43" s="143"/>
      <c r="E43" s="143"/>
      <c r="F43" s="143"/>
      <c r="G43" s="143"/>
      <c r="H43" s="143"/>
      <c r="I43" s="134"/>
    </row>
    <row r="44" spans="1:9" ht="10.15" customHeight="1" x14ac:dyDescent="0.25">
      <c r="I44" s="94"/>
    </row>
    <row r="45" spans="1:9" ht="11.65" customHeight="1" x14ac:dyDescent="0.25">
      <c r="A45" s="137"/>
      <c r="B45" s="137"/>
      <c r="C45" s="144"/>
      <c r="D45" s="127"/>
      <c r="E45" s="127"/>
      <c r="F45" s="127"/>
      <c r="G45" s="127"/>
      <c r="H45" s="127"/>
      <c r="I45" s="134"/>
    </row>
    <row r="46" spans="1:9" ht="11.65" customHeight="1" x14ac:dyDescent="0.25">
      <c r="A46" s="142"/>
      <c r="B46" s="137"/>
      <c r="C46" s="143"/>
      <c r="D46" s="143"/>
      <c r="E46" s="143"/>
      <c r="F46" s="143"/>
      <c r="G46" s="143"/>
      <c r="H46" s="143"/>
      <c r="I46" s="134"/>
    </row>
    <row r="47" spans="1:9" ht="10.15" customHeight="1" x14ac:dyDescent="0.25">
      <c r="I47" s="94"/>
    </row>
    <row r="48" spans="1:9" ht="11.65" customHeight="1" x14ac:dyDescent="0.25">
      <c r="A48" s="145"/>
      <c r="B48" s="145"/>
      <c r="C48" s="146"/>
      <c r="D48" s="134"/>
      <c r="E48" s="134"/>
      <c r="F48" s="134"/>
      <c r="G48" s="134"/>
      <c r="H48" s="134"/>
      <c r="I48" s="134"/>
    </row>
    <row r="49" spans="1:9" ht="11.65" customHeight="1" x14ac:dyDescent="0.25">
      <c r="A49" s="147"/>
      <c r="B49" s="145"/>
      <c r="C49" s="148"/>
      <c r="D49" s="148"/>
      <c r="E49" s="148"/>
      <c r="F49" s="148"/>
      <c r="G49" s="148"/>
      <c r="H49" s="148"/>
      <c r="I49" s="134"/>
    </row>
    <row r="50" spans="1:9" ht="10.15" customHeight="1" x14ac:dyDescent="0.25">
      <c r="I50" s="94"/>
    </row>
    <row r="51" spans="1:9" ht="11.65" customHeight="1" x14ac:dyDescent="0.25">
      <c r="A51" s="137"/>
      <c r="B51" s="137"/>
      <c r="C51" s="144"/>
      <c r="D51" s="127"/>
      <c r="E51" s="127"/>
      <c r="F51" s="127"/>
      <c r="G51" s="127"/>
      <c r="H51" s="127"/>
      <c r="I51" s="134"/>
    </row>
    <row r="52" spans="1:9" ht="11.65" customHeight="1" x14ac:dyDescent="0.25">
      <c r="A52" s="142"/>
      <c r="B52" s="137"/>
      <c r="C52" s="143"/>
      <c r="D52" s="143"/>
      <c r="E52" s="143"/>
      <c r="F52" s="143"/>
      <c r="G52" s="143"/>
      <c r="H52" s="143"/>
      <c r="I52" s="134"/>
    </row>
    <row r="53" spans="1:9" ht="11.65" customHeight="1" x14ac:dyDescent="0.25">
      <c r="I53" s="94"/>
    </row>
    <row r="54" spans="1:9" ht="11.65" customHeight="1" x14ac:dyDescent="0.25">
      <c r="A54" s="145"/>
      <c r="B54" s="145"/>
      <c r="C54" s="146"/>
      <c r="D54" s="134"/>
      <c r="E54" s="134"/>
      <c r="F54" s="134"/>
      <c r="G54" s="134"/>
      <c r="H54" s="134"/>
      <c r="I54" s="134"/>
    </row>
    <row r="55" spans="1:9" ht="11.65" customHeight="1" x14ac:dyDescent="0.25">
      <c r="A55" s="147"/>
      <c r="B55" s="145"/>
      <c r="C55" s="148"/>
      <c r="D55" s="148"/>
      <c r="E55" s="148"/>
      <c r="F55" s="148"/>
      <c r="G55" s="148"/>
      <c r="H55" s="148"/>
      <c r="I55" s="134"/>
    </row>
    <row r="56" spans="1:9" ht="11.65" customHeight="1" x14ac:dyDescent="0.25">
      <c r="I56" s="94"/>
    </row>
    <row r="57" spans="1:9" ht="11.65" customHeight="1" x14ac:dyDescent="0.25">
      <c r="A57" s="145"/>
      <c r="B57" s="145"/>
      <c r="C57" s="146"/>
      <c r="D57" s="146"/>
      <c r="E57" s="146"/>
      <c r="F57" s="146"/>
      <c r="G57" s="146"/>
      <c r="H57" s="134"/>
      <c r="I57" s="134"/>
    </row>
    <row r="58" spans="1:9" ht="11.65" customHeight="1" x14ac:dyDescent="0.25">
      <c r="A58" s="147"/>
      <c r="B58" s="145"/>
      <c r="C58" s="148"/>
      <c r="D58" s="148"/>
      <c r="E58" s="148"/>
      <c r="F58" s="148"/>
      <c r="G58" s="148"/>
      <c r="H58" s="148"/>
      <c r="I58" s="134"/>
    </row>
    <row r="59" spans="1:9" ht="11.65" customHeight="1" x14ac:dyDescent="0.25">
      <c r="I59" s="94"/>
    </row>
    <row r="60" spans="1:9" ht="11.65" customHeight="1" x14ac:dyDescent="0.25">
      <c r="A60" s="145"/>
      <c r="B60" s="145"/>
      <c r="C60" s="146"/>
      <c r="D60" s="146"/>
      <c r="E60" s="146"/>
      <c r="F60" s="146"/>
      <c r="G60" s="146"/>
      <c r="H60" s="134"/>
      <c r="I60" s="134"/>
    </row>
    <row r="61" spans="1:9" ht="11.65" customHeight="1" x14ac:dyDescent="0.25">
      <c r="A61" s="147"/>
      <c r="B61" s="145"/>
      <c r="C61" s="148"/>
      <c r="D61" s="148"/>
      <c r="E61" s="148"/>
      <c r="F61" s="148"/>
      <c r="G61" s="148"/>
      <c r="H61" s="148"/>
      <c r="I61" s="134"/>
    </row>
    <row r="62" spans="1:9" ht="11.65" customHeight="1" x14ac:dyDescent="0.25">
      <c r="I62" s="94"/>
    </row>
    <row r="63" spans="1:9" ht="11.65" customHeight="1" x14ac:dyDescent="0.25">
      <c r="A63" s="145"/>
      <c r="B63" s="145"/>
      <c r="C63" s="146"/>
      <c r="D63" s="146"/>
      <c r="E63" s="146"/>
      <c r="F63" s="146"/>
      <c r="G63" s="146"/>
      <c r="H63" s="146"/>
      <c r="I63" s="134"/>
    </row>
    <row r="64" spans="1:9" ht="11.65" customHeight="1" x14ac:dyDescent="0.25">
      <c r="A64" s="147"/>
      <c r="B64" s="145"/>
      <c r="C64" s="148"/>
      <c r="D64" s="148"/>
      <c r="E64" s="148"/>
      <c r="F64" s="148"/>
      <c r="G64" s="148"/>
      <c r="H64" s="148"/>
      <c r="I64" s="134"/>
    </row>
    <row r="65" spans="1:9" ht="11.65" customHeight="1" x14ac:dyDescent="0.25">
      <c r="I65" s="94"/>
    </row>
    <row r="66" spans="1:9" ht="11.65" customHeight="1" x14ac:dyDescent="0.25">
      <c r="A66" s="145"/>
      <c r="B66" s="145"/>
      <c r="C66" s="146"/>
      <c r="D66" s="146"/>
      <c r="E66" s="146"/>
      <c r="F66" s="146"/>
      <c r="G66" s="134"/>
      <c r="H66" s="134"/>
      <c r="I66" s="134"/>
    </row>
    <row r="67" spans="1:9" ht="11.65" customHeight="1" x14ac:dyDescent="0.25">
      <c r="A67" s="147"/>
      <c r="B67" s="145"/>
      <c r="C67" s="148"/>
      <c r="D67" s="148"/>
      <c r="E67" s="148"/>
      <c r="F67" s="148"/>
      <c r="G67" s="148"/>
      <c r="H67" s="148"/>
      <c r="I67" s="134"/>
    </row>
    <row r="68" spans="1:9" ht="11.65" customHeight="1" x14ac:dyDescent="0.25">
      <c r="I68" s="94"/>
    </row>
    <row r="69" spans="1:9" ht="11.65" customHeight="1" x14ac:dyDescent="0.25">
      <c r="A69" s="145"/>
      <c r="B69" s="145"/>
      <c r="C69" s="146"/>
      <c r="D69" s="146"/>
      <c r="E69" s="146"/>
      <c r="F69" s="146"/>
      <c r="G69" s="146"/>
      <c r="H69" s="146"/>
      <c r="I69" s="134"/>
    </row>
    <row r="70" spans="1:9" ht="11.65" customHeight="1" x14ac:dyDescent="0.25">
      <c r="A70" s="147"/>
      <c r="B70" s="145"/>
      <c r="C70" s="148"/>
      <c r="D70" s="148"/>
      <c r="E70" s="148"/>
      <c r="F70" s="148"/>
      <c r="G70" s="148"/>
      <c r="H70" s="148"/>
      <c r="I70" s="134"/>
    </row>
    <row r="71" spans="1:9" ht="11.65" customHeight="1" x14ac:dyDescent="0.25">
      <c r="I71" s="94"/>
    </row>
    <row r="72" spans="1:9" ht="11.65" customHeight="1" x14ac:dyDescent="0.25">
      <c r="A72" s="145"/>
      <c r="B72" s="145"/>
      <c r="C72" s="146"/>
      <c r="D72" s="146"/>
      <c r="E72" s="146"/>
      <c r="F72" s="146"/>
      <c r="G72" s="134"/>
      <c r="H72" s="134"/>
      <c r="I72" s="134"/>
    </row>
    <row r="73" spans="1:9" ht="11.65" customHeight="1" x14ac:dyDescent="0.25">
      <c r="A73" s="147"/>
      <c r="B73" s="145"/>
      <c r="C73" s="148"/>
      <c r="D73" s="148"/>
      <c r="E73" s="148"/>
      <c r="F73" s="148"/>
      <c r="G73" s="148"/>
      <c r="H73" s="148"/>
      <c r="I73" s="134"/>
    </row>
    <row r="74" spans="1:9" ht="11.65" customHeight="1" x14ac:dyDescent="0.25">
      <c r="I74" s="94"/>
    </row>
    <row r="75" spans="1:9" ht="11.65" customHeight="1" x14ac:dyDescent="0.25">
      <c r="A75" s="145"/>
      <c r="B75" s="145"/>
      <c r="C75" s="146"/>
      <c r="D75" s="146"/>
      <c r="E75" s="146"/>
      <c r="F75" s="146"/>
      <c r="G75" s="146"/>
      <c r="H75" s="146"/>
      <c r="I75" s="127"/>
    </row>
    <row r="76" spans="1:9" ht="11.65" customHeight="1" x14ac:dyDescent="0.25">
      <c r="A76" s="147"/>
      <c r="B76" s="145"/>
      <c r="C76" s="148"/>
      <c r="D76" s="148"/>
      <c r="E76" s="148"/>
      <c r="F76" s="148"/>
      <c r="G76" s="148"/>
      <c r="H76" s="148"/>
      <c r="I76" s="127"/>
    </row>
    <row r="77" spans="1:9" ht="11.65" customHeight="1" x14ac:dyDescent="0.25"/>
    <row r="78" spans="1:9" ht="11.65" customHeight="1" x14ac:dyDescent="0.25">
      <c r="A78" s="145"/>
      <c r="B78" s="145"/>
      <c r="C78" s="146"/>
      <c r="D78" s="146"/>
      <c r="E78" s="146"/>
      <c r="F78" s="146"/>
      <c r="G78" s="134"/>
      <c r="H78" s="134"/>
    </row>
    <row r="79" spans="1:9" ht="11.65" customHeight="1" x14ac:dyDescent="0.25">
      <c r="A79" s="147"/>
      <c r="B79" s="145"/>
      <c r="C79" s="148"/>
      <c r="D79" s="148"/>
      <c r="E79" s="148"/>
      <c r="F79" s="148"/>
      <c r="G79" s="148"/>
      <c r="H79" s="148"/>
    </row>
    <row r="80" spans="1:9" ht="11.65" customHeight="1" x14ac:dyDescent="0.25"/>
    <row r="81" spans="1:8" ht="11.65" customHeight="1" x14ac:dyDescent="0.25">
      <c r="A81" s="145"/>
      <c r="B81" s="145"/>
      <c r="C81" s="146"/>
      <c r="D81" s="146"/>
      <c r="E81" s="146"/>
      <c r="F81" s="146"/>
      <c r="G81" s="146"/>
      <c r="H81" s="146"/>
    </row>
    <row r="82" spans="1:8" ht="11.65" customHeight="1" x14ac:dyDescent="0.25">
      <c r="A82" s="147"/>
      <c r="B82" s="145"/>
      <c r="C82" s="148"/>
      <c r="D82" s="148"/>
      <c r="E82" s="148"/>
      <c r="F82" s="148"/>
      <c r="G82" s="148"/>
      <c r="H82" s="148"/>
    </row>
    <row r="83" spans="1:8" ht="11.65" customHeight="1" x14ac:dyDescent="0.25"/>
    <row r="84" spans="1:8" ht="11.65" customHeight="1" x14ac:dyDescent="0.25">
      <c r="A84" s="145"/>
      <c r="B84" s="145"/>
      <c r="C84" s="146"/>
      <c r="D84" s="146"/>
      <c r="E84" s="146"/>
      <c r="F84" s="146"/>
      <c r="G84" s="146"/>
      <c r="H84" s="146"/>
    </row>
    <row r="85" spans="1:8" ht="11.65" customHeight="1" x14ac:dyDescent="0.25">
      <c r="A85" s="147"/>
      <c r="B85" s="145"/>
      <c r="C85" s="148"/>
      <c r="D85" s="148"/>
      <c r="E85" s="148"/>
      <c r="F85" s="148"/>
      <c r="G85" s="148"/>
      <c r="H85" s="148"/>
    </row>
    <row r="86" spans="1:8" ht="11.65" customHeight="1" x14ac:dyDescent="0.25"/>
    <row r="87" spans="1:8" ht="11.65" customHeight="1" x14ac:dyDescent="0.25">
      <c r="A87" s="145"/>
      <c r="B87" s="145"/>
      <c r="C87" s="146"/>
      <c r="D87" s="146"/>
      <c r="E87" s="146"/>
      <c r="F87" s="146"/>
      <c r="G87" s="146"/>
      <c r="H87" s="146"/>
    </row>
    <row r="88" spans="1:8" ht="11.65" customHeight="1" x14ac:dyDescent="0.25">
      <c r="A88" s="147"/>
      <c r="B88" s="145"/>
      <c r="C88" s="148"/>
      <c r="D88" s="148"/>
      <c r="E88" s="148"/>
      <c r="F88" s="148"/>
      <c r="G88" s="148"/>
      <c r="H88" s="148"/>
    </row>
    <row r="89" spans="1:8" ht="11.65" customHeight="1" x14ac:dyDescent="0.25"/>
    <row r="90" spans="1:8" ht="11.65" customHeight="1" x14ac:dyDescent="0.25">
      <c r="A90" s="145"/>
      <c r="B90" s="145"/>
      <c r="C90" s="146"/>
      <c r="D90" s="146"/>
      <c r="E90" s="146"/>
      <c r="F90" s="146"/>
      <c r="G90" s="146"/>
      <c r="H90" s="146"/>
    </row>
    <row r="91" spans="1:8" ht="11.65" customHeight="1" x14ac:dyDescent="0.25">
      <c r="A91" s="147"/>
      <c r="B91" s="145"/>
      <c r="C91" s="148"/>
      <c r="D91" s="148"/>
      <c r="E91" s="148"/>
      <c r="F91" s="148"/>
      <c r="G91" s="148"/>
      <c r="H91" s="148"/>
    </row>
    <row r="92" spans="1:8" ht="11.65" customHeight="1" x14ac:dyDescent="0.25"/>
    <row r="93" spans="1:8" ht="11.65" customHeight="1" x14ac:dyDescent="0.25">
      <c r="A93" s="145"/>
      <c r="B93" s="145"/>
      <c r="C93" s="146"/>
      <c r="D93" s="146"/>
      <c r="E93" s="146"/>
      <c r="F93" s="146"/>
      <c r="G93" s="146"/>
      <c r="H93" s="146"/>
    </row>
    <row r="94" spans="1:8" ht="11.65" customHeight="1" x14ac:dyDescent="0.25">
      <c r="A94" s="147"/>
      <c r="B94" s="145"/>
      <c r="C94" s="148"/>
      <c r="D94" s="148"/>
      <c r="E94" s="148"/>
      <c r="F94" s="148"/>
      <c r="G94" s="148"/>
      <c r="H94" s="148"/>
    </row>
    <row r="95" spans="1:8" ht="11.65" customHeight="1" x14ac:dyDescent="0.25"/>
    <row r="96" spans="1:8" ht="11.65" customHeight="1" x14ac:dyDescent="0.25">
      <c r="A96" s="145"/>
      <c r="B96" s="145"/>
      <c r="C96" s="146"/>
      <c r="D96" s="146"/>
      <c r="E96" s="146"/>
      <c r="F96" s="146"/>
      <c r="G96" s="146"/>
      <c r="H96" s="146"/>
    </row>
    <row r="97" spans="1:8" ht="11.65" customHeight="1" x14ac:dyDescent="0.25">
      <c r="A97" s="147"/>
      <c r="B97" s="145"/>
      <c r="C97" s="148"/>
      <c r="D97" s="148"/>
      <c r="E97" s="148"/>
      <c r="F97" s="148"/>
      <c r="G97" s="148"/>
      <c r="H97" s="148"/>
    </row>
    <row r="98" spans="1:8" ht="11.65" customHeight="1" x14ac:dyDescent="0.25"/>
    <row r="99" spans="1:8" ht="11.65" customHeight="1" x14ac:dyDescent="0.25">
      <c r="A99" s="145"/>
      <c r="B99" s="145"/>
      <c r="C99" s="146"/>
      <c r="D99" s="146"/>
      <c r="E99" s="146"/>
      <c r="F99" s="146"/>
      <c r="G99" s="146"/>
      <c r="H99" s="146"/>
    </row>
    <row r="100" spans="1:8" ht="11.65" customHeight="1" x14ac:dyDescent="0.25">
      <c r="A100" s="147"/>
      <c r="B100" s="145"/>
      <c r="C100" s="148"/>
      <c r="D100" s="148"/>
      <c r="E100" s="148"/>
      <c r="F100" s="148"/>
      <c r="G100" s="148"/>
      <c r="H100" s="148"/>
    </row>
    <row r="101" spans="1:8" ht="11.65" customHeight="1" x14ac:dyDescent="0.25"/>
    <row r="102" spans="1:8" ht="11.65" customHeight="1" x14ac:dyDescent="0.25">
      <c r="A102" s="145"/>
      <c r="B102" s="145"/>
      <c r="C102" s="146"/>
      <c r="D102" s="146"/>
      <c r="E102" s="146"/>
      <c r="F102" s="146"/>
      <c r="G102" s="146"/>
      <c r="H102" s="146"/>
    </row>
    <row r="103" spans="1:8" ht="11.65" customHeight="1" x14ac:dyDescent="0.25">
      <c r="A103" s="147"/>
      <c r="B103" s="145"/>
      <c r="C103" s="148"/>
      <c r="D103" s="148"/>
      <c r="E103" s="148"/>
      <c r="F103" s="148"/>
      <c r="G103" s="148"/>
      <c r="H103" s="148"/>
    </row>
    <row r="104" spans="1:8" ht="11.65" customHeight="1" x14ac:dyDescent="0.25"/>
    <row r="105" spans="1:8" ht="11.65" customHeight="1" x14ac:dyDescent="0.25">
      <c r="A105" s="145"/>
      <c r="B105" s="145"/>
      <c r="C105" s="146"/>
      <c r="D105" s="146"/>
      <c r="E105" s="146"/>
      <c r="F105" s="146"/>
      <c r="G105" s="146"/>
      <c r="H105" s="146"/>
    </row>
    <row r="106" spans="1:8" ht="11.65" customHeight="1" x14ac:dyDescent="0.25">
      <c r="A106" s="147"/>
      <c r="B106" s="145"/>
      <c r="C106" s="148"/>
      <c r="D106" s="148"/>
      <c r="E106" s="148"/>
      <c r="F106" s="148"/>
      <c r="G106" s="148"/>
      <c r="H106" s="148"/>
    </row>
    <row r="107" spans="1:8" ht="11.65" customHeight="1" x14ac:dyDescent="0.25"/>
    <row r="108" spans="1:8" ht="11.65" customHeight="1" x14ac:dyDescent="0.25">
      <c r="A108" s="145"/>
      <c r="B108" s="145"/>
      <c r="C108" s="146"/>
      <c r="D108" s="146"/>
      <c r="E108" s="146"/>
      <c r="F108" s="146"/>
      <c r="G108" s="146"/>
      <c r="H108" s="146"/>
    </row>
    <row r="109" spans="1:8" ht="11.65" customHeight="1" x14ac:dyDescent="0.25">
      <c r="A109" s="147"/>
      <c r="B109" s="145"/>
      <c r="C109" s="148"/>
      <c r="D109" s="148"/>
      <c r="E109" s="148"/>
      <c r="F109" s="148"/>
      <c r="G109" s="148"/>
      <c r="H109" s="148"/>
    </row>
    <row r="110" spans="1:8" ht="11.65" customHeight="1" x14ac:dyDescent="0.25"/>
    <row r="111" spans="1:8" ht="11.65" customHeight="1" x14ac:dyDescent="0.25">
      <c r="A111" s="145"/>
      <c r="B111" s="145"/>
      <c r="C111" s="146"/>
      <c r="D111" s="146"/>
      <c r="E111" s="146"/>
      <c r="F111" s="146"/>
      <c r="G111" s="146"/>
      <c r="H111" s="146"/>
    </row>
    <row r="112" spans="1:8" ht="11.65" customHeight="1" x14ac:dyDescent="0.25">
      <c r="A112" s="147"/>
      <c r="B112" s="145"/>
      <c r="C112" s="148"/>
      <c r="D112" s="148"/>
      <c r="E112" s="148"/>
      <c r="F112" s="148"/>
      <c r="G112" s="148"/>
      <c r="H112" s="148"/>
    </row>
    <row r="113" spans="1:8" ht="11.65" customHeight="1" x14ac:dyDescent="0.25"/>
    <row r="114" spans="1:8" ht="11.65" customHeight="1" x14ac:dyDescent="0.25">
      <c r="A114" s="145"/>
      <c r="B114" s="145"/>
      <c r="C114" s="146"/>
      <c r="D114" s="146"/>
      <c r="E114" s="146"/>
      <c r="F114" s="146"/>
      <c r="G114" s="146"/>
      <c r="H114" s="146"/>
    </row>
    <row r="115" spans="1:8" ht="11.65" customHeight="1" x14ac:dyDescent="0.25">
      <c r="A115" s="147"/>
      <c r="B115" s="145"/>
      <c r="C115" s="148"/>
      <c r="D115" s="148"/>
      <c r="E115" s="148"/>
      <c r="F115" s="148"/>
      <c r="G115" s="148"/>
      <c r="H115" s="148"/>
    </row>
    <row r="116" spans="1:8" ht="11.65" customHeight="1" x14ac:dyDescent="0.25"/>
    <row r="117" spans="1:8" ht="11.65" customHeight="1" x14ac:dyDescent="0.25">
      <c r="A117" s="145"/>
      <c r="B117" s="145"/>
      <c r="C117" s="146"/>
      <c r="D117" s="146"/>
      <c r="E117" s="146"/>
      <c r="F117" s="146"/>
      <c r="G117" s="146"/>
      <c r="H117" s="146"/>
    </row>
    <row r="118" spans="1:8" ht="11.65" customHeight="1" x14ac:dyDescent="0.25">
      <c r="A118" s="147"/>
      <c r="B118" s="145"/>
      <c r="C118" s="148"/>
      <c r="D118" s="148"/>
      <c r="E118" s="148"/>
      <c r="F118" s="148"/>
      <c r="G118" s="148"/>
      <c r="H118" s="148"/>
    </row>
    <row r="119" spans="1:8" ht="11.65" customHeight="1" x14ac:dyDescent="0.25"/>
    <row r="120" spans="1:8" ht="11.65" customHeight="1" x14ac:dyDescent="0.25">
      <c r="A120" s="145"/>
      <c r="B120" s="145"/>
      <c r="C120" s="146"/>
      <c r="D120" s="146"/>
      <c r="E120" s="146"/>
      <c r="F120" s="146"/>
      <c r="G120" s="146"/>
      <c r="H120" s="146"/>
    </row>
    <row r="121" spans="1:8" ht="11.65" customHeight="1" x14ac:dyDescent="0.25">
      <c r="A121" s="147"/>
      <c r="B121" s="145"/>
      <c r="C121" s="148"/>
      <c r="D121" s="148"/>
      <c r="E121" s="148"/>
      <c r="F121" s="148"/>
      <c r="G121" s="148"/>
      <c r="H121" s="148"/>
    </row>
    <row r="122" spans="1:8" ht="11.65" customHeight="1" x14ac:dyDescent="0.25"/>
    <row r="123" spans="1:8" ht="11.65" customHeight="1" x14ac:dyDescent="0.25">
      <c r="A123" s="145"/>
      <c r="B123" s="145"/>
      <c r="C123" s="146"/>
      <c r="D123" s="146"/>
      <c r="E123" s="146"/>
      <c r="F123" s="146"/>
      <c r="G123" s="146"/>
      <c r="H123" s="146"/>
    </row>
    <row r="124" spans="1:8" ht="11.65" customHeight="1" x14ac:dyDescent="0.25">
      <c r="A124" s="147"/>
      <c r="B124" s="145"/>
      <c r="C124" s="148"/>
      <c r="D124" s="148"/>
      <c r="E124" s="148"/>
      <c r="F124" s="148"/>
      <c r="G124" s="148"/>
      <c r="H124" s="148"/>
    </row>
    <row r="125" spans="1:8" ht="11.65" customHeight="1" x14ac:dyDescent="0.25"/>
    <row r="126" spans="1:8" ht="11.65" customHeight="1" x14ac:dyDescent="0.25">
      <c r="A126" s="145"/>
      <c r="B126" s="145"/>
      <c r="C126" s="146"/>
      <c r="D126" s="146"/>
      <c r="E126" s="146"/>
      <c r="F126" s="146"/>
      <c r="G126" s="146"/>
      <c r="H126" s="146"/>
    </row>
    <row r="127" spans="1:8" ht="11.65" customHeight="1" x14ac:dyDescent="0.25">
      <c r="A127" s="147"/>
      <c r="B127" s="145"/>
      <c r="C127" s="148"/>
      <c r="D127" s="148"/>
      <c r="E127" s="148"/>
      <c r="F127" s="148"/>
      <c r="G127" s="148"/>
      <c r="H127" s="148"/>
    </row>
    <row r="128" spans="1:8" ht="11.65" customHeight="1" x14ac:dyDescent="0.25"/>
    <row r="129" spans="1:8" ht="11.65" customHeight="1" x14ac:dyDescent="0.25">
      <c r="A129" s="145"/>
      <c r="B129" s="145"/>
      <c r="C129" s="146"/>
      <c r="D129" s="146"/>
      <c r="E129" s="146"/>
      <c r="F129" s="146"/>
      <c r="G129" s="146"/>
      <c r="H129" s="146"/>
    </row>
    <row r="130" spans="1:8" ht="11.65" customHeight="1" x14ac:dyDescent="0.25">
      <c r="A130" s="147"/>
      <c r="B130" s="145"/>
      <c r="C130" s="148"/>
      <c r="D130" s="148"/>
      <c r="E130" s="148"/>
      <c r="F130" s="148"/>
      <c r="G130" s="148"/>
      <c r="H130" s="148"/>
    </row>
    <row r="131" spans="1:8" ht="11.65" customHeight="1" x14ac:dyDescent="0.25"/>
    <row r="132" spans="1:8" ht="11.65" customHeight="1" x14ac:dyDescent="0.25">
      <c r="A132" s="145"/>
      <c r="B132" s="145"/>
      <c r="C132" s="146"/>
      <c r="D132" s="146"/>
      <c r="E132" s="146"/>
      <c r="F132" s="146"/>
      <c r="G132" s="146"/>
      <c r="H132" s="146"/>
    </row>
    <row r="133" spans="1:8" ht="11.65" customHeight="1" x14ac:dyDescent="0.25">
      <c r="A133" s="147"/>
      <c r="B133" s="145"/>
      <c r="C133" s="148"/>
      <c r="D133" s="148"/>
      <c r="E133" s="148"/>
      <c r="F133" s="148"/>
      <c r="G133" s="148"/>
      <c r="H133" s="148"/>
    </row>
    <row r="134" spans="1:8" ht="11.65" customHeight="1" x14ac:dyDescent="0.25"/>
    <row r="135" spans="1:8" ht="11.65" customHeight="1" x14ac:dyDescent="0.25">
      <c r="A135" s="145"/>
      <c r="B135" s="145"/>
      <c r="C135" s="146"/>
      <c r="D135" s="146"/>
      <c r="E135" s="146"/>
      <c r="F135" s="146"/>
      <c r="G135" s="146"/>
      <c r="H135" s="146"/>
    </row>
    <row r="136" spans="1:8" ht="11.65" customHeight="1" x14ac:dyDescent="0.25">
      <c r="A136" s="147"/>
      <c r="B136" s="145"/>
      <c r="C136" s="148"/>
      <c r="D136" s="148"/>
      <c r="E136" s="148"/>
      <c r="F136" s="148"/>
      <c r="G136" s="148"/>
      <c r="H136" s="148"/>
    </row>
    <row r="137" spans="1:8" ht="11.65" customHeight="1" x14ac:dyDescent="0.25"/>
    <row r="138" spans="1:8" ht="11.65" customHeight="1" x14ac:dyDescent="0.25">
      <c r="A138" s="145"/>
      <c r="B138" s="145"/>
      <c r="C138" s="146"/>
      <c r="D138" s="146"/>
      <c r="E138" s="146"/>
      <c r="F138" s="146"/>
      <c r="G138" s="146"/>
      <c r="H138" s="146"/>
    </row>
    <row r="139" spans="1:8" ht="11.65" customHeight="1" x14ac:dyDescent="0.25">
      <c r="A139" s="147"/>
      <c r="B139" s="145"/>
      <c r="C139" s="148"/>
      <c r="D139" s="148"/>
      <c r="E139" s="148"/>
      <c r="F139" s="148"/>
      <c r="G139" s="148"/>
      <c r="H139" s="148"/>
    </row>
    <row r="140" spans="1:8" ht="11.65" customHeight="1" x14ac:dyDescent="0.25"/>
    <row r="141" spans="1:8" ht="11.65" customHeight="1" x14ac:dyDescent="0.25">
      <c r="A141" s="145"/>
      <c r="B141" s="145"/>
      <c r="C141" s="146"/>
      <c r="D141" s="146"/>
      <c r="E141" s="146"/>
      <c r="F141" s="146"/>
      <c r="G141" s="146"/>
      <c r="H141" s="146"/>
    </row>
    <row r="142" spans="1:8" ht="11.65" customHeight="1" x14ac:dyDescent="0.25">
      <c r="A142" s="147"/>
      <c r="B142" s="145"/>
      <c r="C142" s="148"/>
      <c r="D142" s="148"/>
      <c r="E142" s="148"/>
      <c r="F142" s="148"/>
      <c r="G142" s="148"/>
      <c r="H142" s="148"/>
    </row>
    <row r="143" spans="1:8" ht="11.65" customHeight="1" x14ac:dyDescent="0.25"/>
    <row r="144" spans="1:8" ht="11.65" customHeight="1" x14ac:dyDescent="0.25">
      <c r="A144" s="145"/>
      <c r="B144" s="145"/>
      <c r="C144" s="146"/>
      <c r="D144" s="146"/>
      <c r="E144" s="146"/>
      <c r="F144" s="146"/>
      <c r="G144" s="146"/>
      <c r="H144" s="146"/>
    </row>
    <row r="145" spans="1:8" ht="11.65" customHeight="1" x14ac:dyDescent="0.25">
      <c r="A145" s="147"/>
      <c r="B145" s="145"/>
      <c r="C145" s="148"/>
      <c r="D145" s="148"/>
      <c r="E145" s="148"/>
      <c r="F145" s="148"/>
      <c r="G145" s="148"/>
      <c r="H145" s="148"/>
    </row>
    <row r="146" spans="1:8" ht="11.65" customHeight="1" x14ac:dyDescent="0.25"/>
    <row r="147" spans="1:8" ht="11.65" customHeight="1" x14ac:dyDescent="0.25">
      <c r="A147" s="145"/>
      <c r="B147" s="145"/>
      <c r="C147" s="146"/>
      <c r="D147" s="146"/>
      <c r="E147" s="146"/>
      <c r="F147" s="146"/>
      <c r="G147" s="146"/>
      <c r="H147" s="146"/>
    </row>
    <row r="148" spans="1:8" ht="11.65" customHeight="1" x14ac:dyDescent="0.25">
      <c r="A148" s="147"/>
      <c r="B148" s="145"/>
      <c r="C148" s="148"/>
      <c r="D148" s="148"/>
      <c r="E148" s="148"/>
      <c r="F148" s="148"/>
      <c r="G148" s="148"/>
      <c r="H148" s="148"/>
    </row>
    <row r="149" spans="1:8" ht="11.65" customHeight="1" x14ac:dyDescent="0.25"/>
    <row r="150" spans="1:8" ht="11.65" customHeight="1" x14ac:dyDescent="0.25">
      <c r="A150" s="145"/>
      <c r="B150" s="145"/>
      <c r="C150" s="146"/>
      <c r="D150" s="146"/>
      <c r="E150" s="146"/>
      <c r="F150" s="146"/>
      <c r="G150" s="146"/>
      <c r="H150" s="146"/>
    </row>
    <row r="151" spans="1:8" ht="11.65" customHeight="1" x14ac:dyDescent="0.25">
      <c r="A151" s="147"/>
      <c r="B151" s="145"/>
      <c r="C151" s="148"/>
      <c r="D151" s="148"/>
      <c r="E151" s="148"/>
      <c r="F151" s="148"/>
      <c r="G151" s="148"/>
      <c r="H151" s="148"/>
    </row>
    <row r="152" spans="1:8" ht="11.65" customHeight="1" x14ac:dyDescent="0.25"/>
    <row r="153" spans="1:8" ht="11.65" customHeight="1" x14ac:dyDescent="0.25">
      <c r="A153" s="145"/>
      <c r="B153" s="145"/>
      <c r="C153" s="146"/>
      <c r="D153" s="146"/>
      <c r="E153" s="146"/>
      <c r="F153" s="146"/>
      <c r="G153" s="146"/>
      <c r="H153" s="146"/>
    </row>
    <row r="154" spans="1:8" ht="11.65" customHeight="1" x14ac:dyDescent="0.25">
      <c r="A154" s="147"/>
      <c r="B154" s="145"/>
      <c r="C154" s="148"/>
      <c r="D154" s="148"/>
      <c r="E154" s="148"/>
      <c r="F154" s="148"/>
      <c r="G154" s="148"/>
      <c r="H154" s="148"/>
    </row>
    <row r="155" spans="1:8" ht="11.65" customHeight="1" x14ac:dyDescent="0.25"/>
    <row r="156" spans="1:8" ht="11.65" customHeight="1" x14ac:dyDescent="0.25">
      <c r="A156" s="145"/>
      <c r="B156" s="145"/>
      <c r="C156" s="146"/>
      <c r="D156" s="146"/>
      <c r="E156" s="146"/>
      <c r="F156" s="146"/>
      <c r="G156" s="146"/>
      <c r="H156" s="146"/>
    </row>
    <row r="157" spans="1:8" ht="11.65" customHeight="1" x14ac:dyDescent="0.25">
      <c r="A157" s="147"/>
      <c r="B157" s="145"/>
      <c r="C157" s="148"/>
      <c r="D157" s="148"/>
      <c r="E157" s="148"/>
      <c r="F157" s="148"/>
      <c r="G157" s="148"/>
      <c r="H157" s="148"/>
    </row>
    <row r="158" spans="1:8" ht="11.65" customHeight="1" x14ac:dyDescent="0.25"/>
    <row r="159" spans="1:8" ht="11.65" customHeight="1" x14ac:dyDescent="0.25">
      <c r="A159" s="145"/>
      <c r="B159" s="145"/>
      <c r="C159" s="146"/>
      <c r="D159" s="146"/>
      <c r="E159" s="146"/>
      <c r="F159" s="146"/>
      <c r="G159" s="146"/>
      <c r="H159" s="146"/>
    </row>
    <row r="160" spans="1:8" ht="11.65" customHeight="1" x14ac:dyDescent="0.25">
      <c r="A160" s="147"/>
      <c r="B160" s="145"/>
      <c r="C160" s="148"/>
      <c r="D160" s="148"/>
      <c r="E160" s="148"/>
      <c r="F160" s="148"/>
      <c r="G160" s="148"/>
      <c r="H160" s="148"/>
    </row>
    <row r="161" spans="1:8" ht="11.65" customHeight="1" x14ac:dyDescent="0.25"/>
    <row r="162" spans="1:8" ht="11.65" customHeight="1" x14ac:dyDescent="0.25">
      <c r="A162" s="145"/>
      <c r="B162" s="145"/>
      <c r="C162" s="146"/>
      <c r="D162" s="146"/>
      <c r="E162" s="146"/>
      <c r="F162" s="146"/>
      <c r="G162" s="146"/>
      <c r="H162" s="146"/>
    </row>
    <row r="163" spans="1:8" ht="11.65" customHeight="1" x14ac:dyDescent="0.25">
      <c r="A163" s="147"/>
      <c r="B163" s="145"/>
      <c r="C163" s="148"/>
      <c r="D163" s="148"/>
      <c r="E163" s="148"/>
      <c r="F163" s="148"/>
      <c r="G163" s="148"/>
      <c r="H163" s="148"/>
    </row>
    <row r="164" spans="1:8" ht="11.65" customHeight="1" x14ac:dyDescent="0.25"/>
    <row r="165" spans="1:8" ht="11.65" customHeight="1" x14ac:dyDescent="0.25">
      <c r="A165" s="145"/>
      <c r="B165" s="145"/>
      <c r="C165" s="146"/>
      <c r="D165" s="146"/>
      <c r="E165" s="146"/>
      <c r="F165" s="146"/>
      <c r="G165" s="146"/>
      <c r="H165" s="146"/>
    </row>
    <row r="166" spans="1:8" ht="11.65" customHeight="1" x14ac:dyDescent="0.25">
      <c r="A166" s="147"/>
      <c r="B166" s="145"/>
      <c r="C166" s="148"/>
      <c r="D166" s="148"/>
      <c r="E166" s="148"/>
      <c r="F166" s="148"/>
      <c r="G166" s="148"/>
      <c r="H166" s="148"/>
    </row>
    <row r="167" spans="1:8" ht="11.65" customHeight="1" x14ac:dyDescent="0.25"/>
    <row r="168" spans="1:8" ht="11.65" customHeight="1" x14ac:dyDescent="0.25">
      <c r="A168" s="145"/>
      <c r="B168" s="145"/>
      <c r="C168" s="146"/>
      <c r="D168" s="146"/>
      <c r="E168" s="146"/>
      <c r="F168" s="146"/>
      <c r="G168" s="146"/>
      <c r="H168" s="146"/>
    </row>
    <row r="169" spans="1:8" ht="11.65" customHeight="1" x14ac:dyDescent="0.25">
      <c r="A169" s="147"/>
      <c r="B169" s="145"/>
      <c r="C169" s="148"/>
      <c r="D169" s="148"/>
      <c r="E169" s="148"/>
      <c r="F169" s="148"/>
      <c r="G169" s="148"/>
      <c r="H169" s="148"/>
    </row>
    <row r="170" spans="1:8" ht="11.65" customHeight="1" x14ac:dyDescent="0.25"/>
    <row r="171" spans="1:8" ht="11.65" customHeight="1" x14ac:dyDescent="0.25">
      <c r="A171" s="137"/>
      <c r="B171" s="137"/>
      <c r="C171" s="144"/>
      <c r="D171" s="144"/>
      <c r="E171" s="144"/>
      <c r="F171" s="144"/>
      <c r="G171" s="144"/>
      <c r="H171" s="144"/>
    </row>
    <row r="172" spans="1:8" ht="11.65" customHeight="1" x14ac:dyDescent="0.25">
      <c r="A172" s="142"/>
      <c r="B172" s="137"/>
      <c r="C172" s="143"/>
      <c r="D172" s="143"/>
      <c r="E172" s="143"/>
      <c r="F172" s="143"/>
      <c r="G172" s="143"/>
      <c r="H172" s="143"/>
    </row>
    <row r="173" spans="1:8" ht="12.6" customHeight="1" x14ac:dyDescent="0.25"/>
    <row r="174" spans="1:8" ht="12.6" customHeight="1" x14ac:dyDescent="0.25"/>
    <row r="175" spans="1:8" ht="12.6" customHeight="1" x14ac:dyDescent="0.25"/>
    <row r="176" spans="1:8" ht="12.6" customHeight="1" x14ac:dyDescent="0.25"/>
    <row r="177" s="56" customFormat="1" ht="12.6" customHeight="1" x14ac:dyDescent="0.25"/>
    <row r="178" s="56" customFormat="1" ht="12.6" customHeight="1" x14ac:dyDescent="0.25"/>
    <row r="179" s="56" customFormat="1" ht="12.6" customHeight="1" x14ac:dyDescent="0.25"/>
    <row r="180" s="56" customFormat="1" ht="12.6" customHeight="1" x14ac:dyDescent="0.25"/>
    <row r="181" s="56" customFormat="1" ht="12.6" customHeight="1" x14ac:dyDescent="0.25"/>
    <row r="182" s="56" customFormat="1" ht="12.6" customHeight="1" x14ac:dyDescent="0.25"/>
    <row r="183" s="56" customFormat="1" ht="12.6" customHeight="1" x14ac:dyDescent="0.25"/>
    <row r="184" s="56" customFormat="1" ht="12.6" customHeight="1" x14ac:dyDescent="0.25"/>
    <row r="185" s="56" customFormat="1" ht="12.6" customHeight="1" x14ac:dyDescent="0.25"/>
    <row r="186" s="56" customFormat="1" ht="12.6" customHeight="1" x14ac:dyDescent="0.25"/>
    <row r="187" s="56" customFormat="1" ht="12.6" customHeight="1" x14ac:dyDescent="0.25"/>
    <row r="188" s="56" customFormat="1" ht="12.6" customHeight="1" x14ac:dyDescent="0.25"/>
    <row r="189" s="56" customFormat="1" ht="12.6" customHeight="1" x14ac:dyDescent="0.25"/>
  </sheetData>
  <mergeCells count="12">
    <mergeCell ref="E3:E5"/>
    <mergeCell ref="F3:F5"/>
    <mergeCell ref="F6:H6"/>
    <mergeCell ref="A1:H1"/>
    <mergeCell ref="A3:A6"/>
    <mergeCell ref="B3:B6"/>
    <mergeCell ref="C3:C5"/>
    <mergeCell ref="C6:D6"/>
    <mergeCell ref="D3:D5"/>
    <mergeCell ref="H4:H5"/>
    <mergeCell ref="G3:H3"/>
    <mergeCell ref="G4:G5"/>
  </mergeCells>
  <phoneticPr fontId="2" type="noConversion"/>
  <hyperlinks>
    <hyperlink ref="A1:G1" location="Inhaltsverzeichnis!A19" display="Inhaltsverzeichnis!A19" xr:uid="{B56E44ED-5B9E-40E0-9002-F9593311381F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alignWithMargins="0">
    <oddHeader>&amp;C&amp;"Source Sans Pro,Standard"&amp;8– &amp;P –</oddHeader>
    <oddFooter>&amp;C&amp;"Source Sans Pro,Standard"&amp;7&amp;K000000 Amt für Statistik Berlin-Brandenburg — SB E I 2 – m 11 / 25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5"/>
  <dimension ref="A1:I190"/>
  <sheetViews>
    <sheetView zoomScaleNormal="100" zoomScaleSheetLayoutView="100" workbookViewId="0">
      <pane ySplit="6" topLeftCell="A7" activePane="bottomLeft" state="frozen"/>
      <selection activeCell="A2" sqref="A2"/>
      <selection pane="bottomLeft" sqref="A1:H1"/>
    </sheetView>
  </sheetViews>
  <sheetFormatPr baseColWidth="10" defaultColWidth="11.42578125" defaultRowHeight="13.5" x14ac:dyDescent="0.25"/>
  <cols>
    <col min="1" max="1" width="4.7109375" style="56" customWidth="1"/>
    <col min="2" max="2" width="36.140625" style="56" customWidth="1"/>
    <col min="3" max="7" width="7.7109375" style="56" customWidth="1"/>
    <col min="8" max="8" width="8.85546875" style="56" customWidth="1"/>
    <col min="9" max="9" width="11.5703125" style="56" customWidth="1"/>
    <col min="10" max="16384" width="11.42578125" style="56"/>
  </cols>
  <sheetData>
    <row r="1" spans="1:9" ht="24" customHeight="1" x14ac:dyDescent="0.25">
      <c r="A1" s="357" t="s">
        <v>352</v>
      </c>
      <c r="B1" s="357"/>
      <c r="C1" s="357"/>
      <c r="D1" s="357"/>
      <c r="E1" s="357"/>
      <c r="F1" s="357"/>
      <c r="G1" s="357"/>
      <c r="H1" s="357"/>
    </row>
    <row r="2" spans="1:9" ht="12" customHeight="1" x14ac:dyDescent="0.25"/>
    <row r="3" spans="1:9" ht="12" customHeight="1" x14ac:dyDescent="0.25">
      <c r="A3" s="383" t="s">
        <v>23</v>
      </c>
      <c r="B3" s="377" t="s">
        <v>162</v>
      </c>
      <c r="C3" s="365" t="s">
        <v>109</v>
      </c>
      <c r="D3" s="365" t="s">
        <v>265</v>
      </c>
      <c r="E3" s="365" t="s">
        <v>110</v>
      </c>
      <c r="F3" s="365" t="s">
        <v>255</v>
      </c>
      <c r="G3" s="373" t="s">
        <v>73</v>
      </c>
      <c r="H3" s="381"/>
    </row>
    <row r="4" spans="1:9" ht="12" customHeight="1" x14ac:dyDescent="0.25">
      <c r="A4" s="361"/>
      <c r="B4" s="378"/>
      <c r="C4" s="366"/>
      <c r="D4" s="366"/>
      <c r="E4" s="366"/>
      <c r="F4" s="366"/>
      <c r="G4" s="382" t="s">
        <v>291</v>
      </c>
      <c r="H4" s="379" t="s">
        <v>131</v>
      </c>
    </row>
    <row r="5" spans="1:9" ht="12" customHeight="1" x14ac:dyDescent="0.25">
      <c r="A5" s="361"/>
      <c r="B5" s="378"/>
      <c r="C5" s="366"/>
      <c r="D5" s="366"/>
      <c r="E5" s="366"/>
      <c r="F5" s="366"/>
      <c r="G5" s="359"/>
      <c r="H5" s="380"/>
    </row>
    <row r="6" spans="1:9" ht="12" customHeight="1" x14ac:dyDescent="0.25">
      <c r="A6" s="361"/>
      <c r="B6" s="378"/>
      <c r="C6" s="358" t="s">
        <v>96</v>
      </c>
      <c r="D6" s="384"/>
      <c r="E6" s="385" t="s">
        <v>238</v>
      </c>
      <c r="F6" s="385"/>
      <c r="G6" s="385"/>
      <c r="H6" s="385"/>
      <c r="I6" s="99"/>
    </row>
    <row r="7" spans="1:9" ht="12" customHeight="1" x14ac:dyDescent="0.25">
      <c r="A7" s="73"/>
      <c r="B7" s="121"/>
      <c r="C7" s="74"/>
      <c r="D7" s="75"/>
      <c r="E7" s="149"/>
      <c r="F7" s="149"/>
      <c r="G7" s="149"/>
      <c r="H7" s="149"/>
      <c r="I7" s="99"/>
    </row>
    <row r="8" spans="1:9" s="128" customFormat="1" ht="12" customHeight="1" x14ac:dyDescent="0.25">
      <c r="A8" s="122" t="s">
        <v>30</v>
      </c>
      <c r="B8" s="137" t="s">
        <v>163</v>
      </c>
      <c r="C8" s="124" t="s">
        <v>50</v>
      </c>
      <c r="D8" s="125">
        <v>-62</v>
      </c>
      <c r="E8" s="150">
        <v>-2.2999999999999998</v>
      </c>
      <c r="F8" s="150">
        <v>-2.4</v>
      </c>
      <c r="G8" s="151" t="s">
        <v>58</v>
      </c>
      <c r="H8" s="151" t="s">
        <v>58</v>
      </c>
      <c r="I8" s="127"/>
    </row>
    <row r="9" spans="1:9" ht="12" customHeight="1" x14ac:dyDescent="0.25">
      <c r="A9" s="129" t="s">
        <v>8</v>
      </c>
      <c r="B9" s="145" t="s">
        <v>9</v>
      </c>
      <c r="C9" s="131" t="s">
        <v>50</v>
      </c>
      <c r="D9" s="132" t="s">
        <v>58</v>
      </c>
      <c r="E9" s="151" t="s">
        <v>58</v>
      </c>
      <c r="F9" s="151" t="s">
        <v>58</v>
      </c>
      <c r="G9" s="151" t="s">
        <v>58</v>
      </c>
      <c r="H9" s="151" t="s">
        <v>58</v>
      </c>
      <c r="I9" s="134"/>
    </row>
    <row r="10" spans="1:9" ht="12" customHeight="1" x14ac:dyDescent="0.25">
      <c r="A10" s="129" t="s">
        <v>13</v>
      </c>
      <c r="B10" s="145" t="s">
        <v>164</v>
      </c>
      <c r="C10" s="131" t="s">
        <v>50</v>
      </c>
      <c r="D10" s="132" t="s">
        <v>58</v>
      </c>
      <c r="E10" s="151" t="s">
        <v>58</v>
      </c>
      <c r="F10" s="151" t="s">
        <v>58</v>
      </c>
      <c r="G10" s="151" t="s">
        <v>58</v>
      </c>
      <c r="H10" s="151" t="s">
        <v>50</v>
      </c>
      <c r="I10" s="134"/>
    </row>
    <row r="11" spans="1:9" ht="22.15" customHeight="1" x14ac:dyDescent="0.25">
      <c r="A11" s="135" t="s">
        <v>15</v>
      </c>
      <c r="B11" s="136" t="s">
        <v>187</v>
      </c>
      <c r="C11" s="131" t="s">
        <v>50</v>
      </c>
      <c r="D11" s="132" t="s">
        <v>58</v>
      </c>
      <c r="E11" s="151" t="s">
        <v>58</v>
      </c>
      <c r="F11" s="151" t="s">
        <v>58</v>
      </c>
      <c r="G11" s="151" t="s">
        <v>58</v>
      </c>
      <c r="H11" s="151" t="s">
        <v>50</v>
      </c>
      <c r="I11" s="134"/>
    </row>
    <row r="12" spans="1:9" s="128" customFormat="1" ht="12" customHeight="1" x14ac:dyDescent="0.25">
      <c r="A12" s="122" t="s">
        <v>97</v>
      </c>
      <c r="B12" s="137" t="s">
        <v>98</v>
      </c>
      <c r="C12" s="124">
        <v>-12</v>
      </c>
      <c r="D12" s="125">
        <v>-3254</v>
      </c>
      <c r="E12" s="150">
        <v>-4.3</v>
      </c>
      <c r="F12" s="150">
        <v>-3.7</v>
      </c>
      <c r="G12" s="151" t="s">
        <v>58</v>
      </c>
      <c r="H12" s="151" t="s">
        <v>58</v>
      </c>
      <c r="I12" s="127"/>
    </row>
    <row r="13" spans="1:9" ht="12" customHeight="1" x14ac:dyDescent="0.25">
      <c r="A13" s="129" t="s">
        <v>140</v>
      </c>
      <c r="B13" s="152" t="s">
        <v>250</v>
      </c>
      <c r="C13" s="131">
        <v>1</v>
      </c>
      <c r="D13" s="132">
        <v>-438</v>
      </c>
      <c r="E13" s="151">
        <v>-7</v>
      </c>
      <c r="F13" s="151">
        <v>-3.2</v>
      </c>
      <c r="G13" s="151">
        <v>-4.2</v>
      </c>
      <c r="H13" s="151">
        <v>3.7</v>
      </c>
      <c r="I13" s="134"/>
    </row>
    <row r="14" spans="1:9" ht="12" customHeight="1" x14ac:dyDescent="0.25">
      <c r="A14" s="129" t="s">
        <v>143</v>
      </c>
      <c r="B14" s="136" t="s">
        <v>7</v>
      </c>
      <c r="C14" s="131" t="s">
        <v>50</v>
      </c>
      <c r="D14" s="132">
        <v>-6</v>
      </c>
      <c r="E14" s="151">
        <v>-5.7</v>
      </c>
      <c r="F14" s="151">
        <v>4.0999999999999996</v>
      </c>
      <c r="G14" s="151">
        <v>-28.6</v>
      </c>
      <c r="H14" s="151" t="s">
        <v>58</v>
      </c>
      <c r="I14" s="134"/>
    </row>
    <row r="15" spans="1:9" ht="12" customHeight="1" x14ac:dyDescent="0.25">
      <c r="A15" s="129" t="s">
        <v>153</v>
      </c>
      <c r="B15" s="136" t="s">
        <v>99</v>
      </c>
      <c r="C15" s="131">
        <v>1</v>
      </c>
      <c r="D15" s="132" t="s">
        <v>58</v>
      </c>
      <c r="E15" s="151" t="s">
        <v>58</v>
      </c>
      <c r="F15" s="151" t="s">
        <v>58</v>
      </c>
      <c r="G15" s="151" t="s">
        <v>58</v>
      </c>
      <c r="H15" s="151" t="s">
        <v>50</v>
      </c>
      <c r="I15" s="134"/>
    </row>
    <row r="16" spans="1:9" ht="12" customHeight="1" x14ac:dyDescent="0.25">
      <c r="A16" s="129" t="s">
        <v>6</v>
      </c>
      <c r="B16" s="152" t="s">
        <v>251</v>
      </c>
      <c r="C16" s="131">
        <v>-1</v>
      </c>
      <c r="D16" s="132" t="s">
        <v>58</v>
      </c>
      <c r="E16" s="151" t="s">
        <v>58</v>
      </c>
      <c r="F16" s="151" t="s">
        <v>58</v>
      </c>
      <c r="G16" s="151" t="s">
        <v>58</v>
      </c>
      <c r="H16" s="151" t="s">
        <v>58</v>
      </c>
      <c r="I16" s="134"/>
    </row>
    <row r="17" spans="1:9" ht="12" customHeight="1" x14ac:dyDescent="0.25">
      <c r="A17" s="129" t="s">
        <v>141</v>
      </c>
      <c r="B17" s="136" t="s">
        <v>252</v>
      </c>
      <c r="C17" s="131">
        <v>0</v>
      </c>
      <c r="D17" s="132">
        <v>0</v>
      </c>
      <c r="E17" s="151">
        <v>0</v>
      </c>
      <c r="F17" s="151">
        <v>0</v>
      </c>
      <c r="G17" s="151">
        <v>0</v>
      </c>
      <c r="H17" s="151">
        <v>0</v>
      </c>
      <c r="I17" s="134"/>
    </row>
    <row r="18" spans="1:9" ht="12" customHeight="1" x14ac:dyDescent="0.25">
      <c r="A18" s="129" t="s">
        <v>142</v>
      </c>
      <c r="B18" s="145" t="s">
        <v>165</v>
      </c>
      <c r="C18" s="131" t="s">
        <v>50</v>
      </c>
      <c r="D18" s="132" t="s">
        <v>58</v>
      </c>
      <c r="E18" s="151" t="s">
        <v>58</v>
      </c>
      <c r="F18" s="151" t="s">
        <v>58</v>
      </c>
      <c r="G18" s="151" t="s">
        <v>58</v>
      </c>
      <c r="H18" s="151" t="s">
        <v>58</v>
      </c>
      <c r="I18" s="134"/>
    </row>
    <row r="19" spans="1:9" ht="12" customHeight="1" x14ac:dyDescent="0.25">
      <c r="A19" s="129" t="s">
        <v>16</v>
      </c>
      <c r="B19" s="145" t="s">
        <v>246</v>
      </c>
      <c r="C19" s="131">
        <v>-3</v>
      </c>
      <c r="D19" s="132">
        <v>-239</v>
      </c>
      <c r="E19" s="151">
        <v>-10.1</v>
      </c>
      <c r="F19" s="151">
        <v>-8.6</v>
      </c>
      <c r="G19" s="151">
        <v>-6.7</v>
      </c>
      <c r="H19" s="151">
        <v>-13.9</v>
      </c>
      <c r="I19" s="134"/>
    </row>
    <row r="20" spans="1:9" ht="12" customHeight="1" x14ac:dyDescent="0.25">
      <c r="A20" s="129" t="s">
        <v>146</v>
      </c>
      <c r="B20" s="145" t="s">
        <v>166</v>
      </c>
      <c r="C20" s="131" t="s">
        <v>50</v>
      </c>
      <c r="D20" s="132">
        <v>-58</v>
      </c>
      <c r="E20" s="151">
        <v>-5.6</v>
      </c>
      <c r="F20" s="151">
        <v>10.1</v>
      </c>
      <c r="G20" s="151">
        <v>-9.9</v>
      </c>
      <c r="H20" s="151">
        <v>-15.2</v>
      </c>
      <c r="I20" s="134"/>
    </row>
    <row r="21" spans="1:9" s="139" customFormat="1" ht="22.15" customHeight="1" x14ac:dyDescent="0.25">
      <c r="A21" s="135" t="s">
        <v>145</v>
      </c>
      <c r="B21" s="136" t="s">
        <v>277</v>
      </c>
      <c r="C21" s="131">
        <v>1</v>
      </c>
      <c r="D21" s="132" t="s">
        <v>58</v>
      </c>
      <c r="E21" s="151" t="s">
        <v>58</v>
      </c>
      <c r="F21" s="151" t="s">
        <v>58</v>
      </c>
      <c r="G21" s="151" t="s">
        <v>58</v>
      </c>
      <c r="H21" s="151" t="s">
        <v>58</v>
      </c>
      <c r="I21" s="134"/>
    </row>
    <row r="22" spans="1:9" ht="12" customHeight="1" x14ac:dyDescent="0.25">
      <c r="A22" s="129" t="s">
        <v>25</v>
      </c>
      <c r="B22" s="145" t="s">
        <v>167</v>
      </c>
      <c r="C22" s="131" t="s">
        <v>50</v>
      </c>
      <c r="D22" s="132" t="s">
        <v>58</v>
      </c>
      <c r="E22" s="151" t="s">
        <v>58</v>
      </c>
      <c r="F22" s="151" t="s">
        <v>58</v>
      </c>
      <c r="G22" s="151" t="s">
        <v>58</v>
      </c>
      <c r="H22" s="151" t="s">
        <v>58</v>
      </c>
      <c r="I22" s="134"/>
    </row>
    <row r="23" spans="1:9" ht="12" customHeight="1" x14ac:dyDescent="0.25">
      <c r="A23" s="129" t="s">
        <v>27</v>
      </c>
      <c r="B23" s="136" t="s">
        <v>106</v>
      </c>
      <c r="C23" s="131" t="s">
        <v>50</v>
      </c>
      <c r="D23" s="132">
        <v>-1270</v>
      </c>
      <c r="E23" s="151">
        <v>-33.5</v>
      </c>
      <c r="F23" s="151">
        <v>-33.1</v>
      </c>
      <c r="G23" s="151">
        <v>-19.7</v>
      </c>
      <c r="H23" s="151">
        <v>-9.1</v>
      </c>
      <c r="I23" s="134"/>
    </row>
    <row r="24" spans="1:9" ht="12" customHeight="1" x14ac:dyDescent="0.25">
      <c r="A24" s="129" t="s">
        <v>149</v>
      </c>
      <c r="B24" s="136" t="s">
        <v>107</v>
      </c>
      <c r="C24" s="131">
        <v>2</v>
      </c>
      <c r="D24" s="132">
        <v>209</v>
      </c>
      <c r="E24" s="151">
        <v>14.3</v>
      </c>
      <c r="F24" s="151">
        <v>14.9</v>
      </c>
      <c r="G24" s="151">
        <v>-1.2</v>
      </c>
      <c r="H24" s="151" t="s">
        <v>58</v>
      </c>
      <c r="I24" s="134"/>
    </row>
    <row r="25" spans="1:9" ht="12" customHeight="1" x14ac:dyDescent="0.25">
      <c r="A25" s="129" t="s">
        <v>147</v>
      </c>
      <c r="B25" s="136" t="s">
        <v>247</v>
      </c>
      <c r="C25" s="131">
        <v>-2</v>
      </c>
      <c r="D25" s="132">
        <v>-396</v>
      </c>
      <c r="E25" s="151">
        <v>-5.4</v>
      </c>
      <c r="F25" s="151">
        <v>-2.7</v>
      </c>
      <c r="G25" s="151">
        <v>-11.3</v>
      </c>
      <c r="H25" s="151">
        <v>-6</v>
      </c>
      <c r="I25" s="134"/>
    </row>
    <row r="26" spans="1:9" s="139" customFormat="1" ht="22.15" customHeight="1" x14ac:dyDescent="0.25">
      <c r="A26" s="135" t="s">
        <v>21</v>
      </c>
      <c r="B26" s="136" t="s">
        <v>288</v>
      </c>
      <c r="C26" s="131">
        <v>-2</v>
      </c>
      <c r="D26" s="132">
        <v>-432</v>
      </c>
      <c r="E26" s="151">
        <v>-22.1</v>
      </c>
      <c r="F26" s="151">
        <v>-17.7</v>
      </c>
      <c r="G26" s="151">
        <v>-13.1</v>
      </c>
      <c r="H26" s="151">
        <v>-25.6</v>
      </c>
      <c r="I26" s="134"/>
    </row>
    <row r="27" spans="1:9" ht="12" customHeight="1" x14ac:dyDescent="0.25">
      <c r="A27" s="129" t="s">
        <v>19</v>
      </c>
      <c r="B27" s="136" t="s">
        <v>108</v>
      </c>
      <c r="C27" s="131">
        <v>-1</v>
      </c>
      <c r="D27" s="132">
        <v>-361</v>
      </c>
      <c r="E27" s="151">
        <v>-10.5</v>
      </c>
      <c r="F27" s="151">
        <v>-0.4</v>
      </c>
      <c r="G27" s="151">
        <v>-7.8</v>
      </c>
      <c r="H27" s="151">
        <v>5.4</v>
      </c>
      <c r="I27" s="134"/>
    </row>
    <row r="28" spans="1:9" ht="12" customHeight="1" x14ac:dyDescent="0.25">
      <c r="A28" s="129" t="s">
        <v>20</v>
      </c>
      <c r="B28" s="136" t="s">
        <v>29</v>
      </c>
      <c r="C28" s="131" t="s">
        <v>50</v>
      </c>
      <c r="D28" s="132">
        <v>-53</v>
      </c>
      <c r="E28" s="151">
        <v>-1.2</v>
      </c>
      <c r="F28" s="151">
        <v>1.7</v>
      </c>
      <c r="G28" s="151">
        <v>1.5</v>
      </c>
      <c r="H28" s="151">
        <v>31.3</v>
      </c>
      <c r="I28" s="134"/>
    </row>
    <row r="29" spans="1:9" s="139" customFormat="1" ht="22.15" customHeight="1" x14ac:dyDescent="0.25">
      <c r="A29" s="135" t="s">
        <v>150</v>
      </c>
      <c r="B29" s="136" t="s">
        <v>271</v>
      </c>
      <c r="C29" s="131">
        <v>-2</v>
      </c>
      <c r="D29" s="132">
        <v>-271</v>
      </c>
      <c r="E29" s="151">
        <v>-13.3</v>
      </c>
      <c r="F29" s="151">
        <v>-4.5999999999999996</v>
      </c>
      <c r="G29" s="151">
        <v>-0.3</v>
      </c>
      <c r="H29" s="151">
        <v>-19</v>
      </c>
      <c r="I29" s="134"/>
    </row>
    <row r="30" spans="1:9" ht="12" customHeight="1" x14ac:dyDescent="0.25">
      <c r="A30" s="129" t="s">
        <v>152</v>
      </c>
      <c r="B30" s="136" t="s">
        <v>22</v>
      </c>
      <c r="C30" s="131">
        <v>-2</v>
      </c>
      <c r="D30" s="132">
        <v>-142</v>
      </c>
      <c r="E30" s="151">
        <v>-7.1</v>
      </c>
      <c r="F30" s="151">
        <v>-1.5</v>
      </c>
      <c r="G30" s="151">
        <v>-10.7</v>
      </c>
      <c r="H30" s="151">
        <v>-4.8</v>
      </c>
      <c r="I30" s="134"/>
    </row>
    <row r="31" spans="1:9" ht="12" customHeight="1" x14ac:dyDescent="0.25">
      <c r="A31" s="129" t="s">
        <v>154</v>
      </c>
      <c r="B31" s="136" t="s">
        <v>100</v>
      </c>
      <c r="C31" s="131">
        <v>-2</v>
      </c>
      <c r="D31" s="132">
        <v>-294</v>
      </c>
      <c r="E31" s="151">
        <v>-8.5</v>
      </c>
      <c r="F31" s="151">
        <v>-10.5</v>
      </c>
      <c r="G31" s="151">
        <v>-13.6</v>
      </c>
      <c r="H31" s="151">
        <v>17.8</v>
      </c>
      <c r="I31" s="134"/>
    </row>
    <row r="32" spans="1:9" ht="12" customHeight="1" x14ac:dyDescent="0.25">
      <c r="A32" s="129" t="s">
        <v>26</v>
      </c>
      <c r="B32" s="136" t="s">
        <v>248</v>
      </c>
      <c r="C32" s="131" t="s">
        <v>50</v>
      </c>
      <c r="D32" s="132">
        <v>468</v>
      </c>
      <c r="E32" s="151">
        <v>13.7</v>
      </c>
      <c r="F32" s="151">
        <v>0.4</v>
      </c>
      <c r="G32" s="151">
        <v>-11.9</v>
      </c>
      <c r="H32" s="151" t="s">
        <v>58</v>
      </c>
      <c r="I32" s="134"/>
    </row>
    <row r="33" spans="1:9" ht="12" customHeight="1" x14ac:dyDescent="0.25">
      <c r="A33" s="129" t="s">
        <v>151</v>
      </c>
      <c r="B33" s="136" t="s">
        <v>101</v>
      </c>
      <c r="C33" s="131" t="s">
        <v>50</v>
      </c>
      <c r="D33" s="132">
        <v>445</v>
      </c>
      <c r="E33" s="151">
        <v>-5.6</v>
      </c>
      <c r="F33" s="151" t="s">
        <v>58</v>
      </c>
      <c r="G33" s="151" t="s">
        <v>58</v>
      </c>
      <c r="H33" s="151" t="s">
        <v>58</v>
      </c>
      <c r="I33" s="134"/>
    </row>
    <row r="34" spans="1:9" ht="12" customHeight="1" x14ac:dyDescent="0.25">
      <c r="A34" s="129" t="s">
        <v>144</v>
      </c>
      <c r="B34" s="136" t="s">
        <v>253</v>
      </c>
      <c r="C34" s="131">
        <v>-1</v>
      </c>
      <c r="D34" s="132">
        <v>-71</v>
      </c>
      <c r="E34" s="151">
        <v>-10.6</v>
      </c>
      <c r="F34" s="151">
        <v>-12</v>
      </c>
      <c r="G34" s="151">
        <v>-11.1</v>
      </c>
      <c r="H34" s="151" t="s">
        <v>58</v>
      </c>
      <c r="I34" s="134"/>
    </row>
    <row r="35" spans="1:9" ht="12" customHeight="1" x14ac:dyDescent="0.25">
      <c r="A35" s="129" t="s">
        <v>24</v>
      </c>
      <c r="B35" s="136" t="s">
        <v>249</v>
      </c>
      <c r="C35" s="131">
        <v>-1</v>
      </c>
      <c r="D35" s="132">
        <v>-86</v>
      </c>
      <c r="E35" s="151">
        <v>-6.9</v>
      </c>
      <c r="F35" s="151">
        <v>-5.6</v>
      </c>
      <c r="G35" s="151">
        <v>14.9</v>
      </c>
      <c r="H35" s="151">
        <v>52.2</v>
      </c>
      <c r="I35" s="134"/>
    </row>
    <row r="36" spans="1:9" s="139" customFormat="1" ht="22.15" customHeight="1" x14ac:dyDescent="0.25">
      <c r="A36" s="135" t="s">
        <v>148</v>
      </c>
      <c r="B36" s="136" t="s">
        <v>272</v>
      </c>
      <c r="C36" s="131" t="s">
        <v>50</v>
      </c>
      <c r="D36" s="132">
        <v>-330</v>
      </c>
      <c r="E36" s="153">
        <v>-5.6</v>
      </c>
      <c r="F36" s="153">
        <v>-5</v>
      </c>
      <c r="G36" s="153">
        <v>-18.5</v>
      </c>
      <c r="H36" s="153">
        <v>-40.700000000000003</v>
      </c>
      <c r="I36" s="134"/>
    </row>
    <row r="37" spans="1:9" ht="12" customHeight="1" x14ac:dyDescent="0.25">
      <c r="A37" s="154" t="s">
        <v>242</v>
      </c>
      <c r="B37" s="136" t="s">
        <v>273</v>
      </c>
      <c r="C37" s="131">
        <v>-13</v>
      </c>
      <c r="D37" s="132">
        <v>-3294</v>
      </c>
      <c r="E37" s="151">
        <v>-11.8</v>
      </c>
      <c r="F37" s="151">
        <v>-8</v>
      </c>
      <c r="G37" s="151">
        <v>-8.4</v>
      </c>
      <c r="H37" s="151">
        <v>-2.4</v>
      </c>
      <c r="I37" s="134"/>
    </row>
    <row r="38" spans="1:9" ht="12" customHeight="1" x14ac:dyDescent="0.25">
      <c r="A38" s="154" t="s">
        <v>243</v>
      </c>
      <c r="B38" s="136" t="s">
        <v>274</v>
      </c>
      <c r="C38" s="131">
        <v>-2</v>
      </c>
      <c r="D38" s="132">
        <v>288</v>
      </c>
      <c r="E38" s="151">
        <v>3.2</v>
      </c>
      <c r="F38" s="151">
        <v>-1.4</v>
      </c>
      <c r="G38" s="151">
        <v>73.7</v>
      </c>
      <c r="H38" s="151">
        <v>101.4</v>
      </c>
      <c r="I38" s="134"/>
    </row>
    <row r="39" spans="1:9" ht="12" customHeight="1" x14ac:dyDescent="0.25">
      <c r="A39" s="154" t="s">
        <v>216</v>
      </c>
      <c r="B39" s="136" t="s">
        <v>275</v>
      </c>
      <c r="C39" s="131">
        <v>-2</v>
      </c>
      <c r="D39" s="132">
        <v>-164</v>
      </c>
      <c r="E39" s="151">
        <v>-12.7</v>
      </c>
      <c r="F39" s="151">
        <v>-14.3</v>
      </c>
      <c r="G39" s="151" t="s">
        <v>58</v>
      </c>
      <c r="H39" s="151" t="s">
        <v>58</v>
      </c>
      <c r="I39" s="134"/>
    </row>
    <row r="40" spans="1:9" ht="12" customHeight="1" x14ac:dyDescent="0.25">
      <c r="A40" s="154" t="s">
        <v>217</v>
      </c>
      <c r="B40" s="136" t="s">
        <v>276</v>
      </c>
      <c r="C40" s="131">
        <v>5</v>
      </c>
      <c r="D40" s="132">
        <v>-20</v>
      </c>
      <c r="E40" s="151">
        <v>-3.8</v>
      </c>
      <c r="F40" s="151">
        <v>2.4</v>
      </c>
      <c r="G40" s="151">
        <v>-3.9</v>
      </c>
      <c r="H40" s="151">
        <v>-1.9</v>
      </c>
      <c r="I40" s="134"/>
    </row>
    <row r="41" spans="1:9" ht="12" customHeight="1" x14ac:dyDescent="0.25">
      <c r="A41" s="154" t="s">
        <v>218</v>
      </c>
      <c r="B41" s="136" t="s">
        <v>244</v>
      </c>
      <c r="C41" s="131" t="s">
        <v>50</v>
      </c>
      <c r="D41" s="132">
        <v>-126</v>
      </c>
      <c r="E41" s="151">
        <v>-3.9</v>
      </c>
      <c r="F41" s="151">
        <v>-1.6</v>
      </c>
      <c r="G41" s="151" t="s">
        <v>58</v>
      </c>
      <c r="H41" s="151" t="s">
        <v>58</v>
      </c>
      <c r="I41" s="134"/>
    </row>
    <row r="42" spans="1:9" ht="12" customHeight="1" x14ac:dyDescent="0.25">
      <c r="A42" s="122" t="s">
        <v>157</v>
      </c>
      <c r="B42" s="137" t="s">
        <v>158</v>
      </c>
      <c r="C42" s="124">
        <v>-12</v>
      </c>
      <c r="D42" s="125">
        <v>-3316</v>
      </c>
      <c r="E42" s="150">
        <v>-4.2</v>
      </c>
      <c r="F42" s="150">
        <v>-3.6</v>
      </c>
      <c r="G42" s="150">
        <v>25.1</v>
      </c>
      <c r="H42" s="150">
        <v>66.5</v>
      </c>
      <c r="I42" s="134"/>
    </row>
    <row r="43" spans="1:9" ht="11.65" customHeight="1" x14ac:dyDescent="0.25">
      <c r="A43" s="142"/>
      <c r="B43" s="137"/>
      <c r="C43" s="134"/>
      <c r="D43" s="134"/>
      <c r="E43" s="134"/>
      <c r="F43" s="134"/>
      <c r="G43" s="134"/>
      <c r="H43" s="134"/>
      <c r="I43" s="134"/>
    </row>
    <row r="44" spans="1:9" ht="11.65" customHeight="1" x14ac:dyDescent="0.25">
      <c r="A44" s="142"/>
      <c r="B44" s="137"/>
      <c r="C44" s="143"/>
      <c r="D44" s="143"/>
      <c r="E44" s="143"/>
      <c r="F44" s="143"/>
      <c r="G44" s="143"/>
      <c r="H44" s="143"/>
      <c r="I44" s="134"/>
    </row>
    <row r="45" spans="1:9" ht="10.15" customHeight="1" x14ac:dyDescent="0.25">
      <c r="I45" s="94"/>
    </row>
    <row r="46" spans="1:9" ht="11.65" customHeight="1" x14ac:dyDescent="0.25">
      <c r="A46" s="137"/>
      <c r="B46" s="137"/>
      <c r="C46" s="144"/>
      <c r="D46" s="127"/>
      <c r="E46" s="127"/>
      <c r="F46" s="127"/>
      <c r="G46" s="127"/>
      <c r="H46" s="127"/>
      <c r="I46" s="134"/>
    </row>
    <row r="47" spans="1:9" ht="11.65" customHeight="1" x14ac:dyDescent="0.25">
      <c r="A47" s="142"/>
      <c r="B47" s="137"/>
      <c r="C47" s="143"/>
      <c r="D47" s="143"/>
      <c r="E47" s="143"/>
      <c r="F47" s="143"/>
      <c r="G47" s="143"/>
      <c r="H47" s="143"/>
      <c r="I47" s="134"/>
    </row>
    <row r="48" spans="1:9" ht="10.15" customHeight="1" x14ac:dyDescent="0.25">
      <c r="I48" s="94"/>
    </row>
    <row r="49" spans="1:9" ht="11.65" customHeight="1" x14ac:dyDescent="0.25">
      <c r="A49" s="145"/>
      <c r="B49" s="145"/>
      <c r="C49" s="146"/>
      <c r="D49" s="134"/>
      <c r="E49" s="134"/>
      <c r="F49" s="134"/>
      <c r="G49" s="134"/>
      <c r="H49" s="134"/>
      <c r="I49" s="134"/>
    </row>
    <row r="50" spans="1:9" ht="11.65" customHeight="1" x14ac:dyDescent="0.25">
      <c r="A50" s="147"/>
      <c r="B50" s="145"/>
      <c r="C50" s="148"/>
      <c r="D50" s="148"/>
      <c r="E50" s="148"/>
      <c r="F50" s="148"/>
      <c r="G50" s="148"/>
      <c r="H50" s="148"/>
      <c r="I50" s="134"/>
    </row>
    <row r="51" spans="1:9" ht="10.15" customHeight="1" x14ac:dyDescent="0.25">
      <c r="I51" s="94"/>
    </row>
    <row r="52" spans="1:9" ht="11.65" customHeight="1" x14ac:dyDescent="0.25">
      <c r="A52" s="137"/>
      <c r="B52" s="137"/>
      <c r="C52" s="144"/>
      <c r="D52" s="127"/>
      <c r="E52" s="127"/>
      <c r="F52" s="127"/>
      <c r="G52" s="127"/>
      <c r="H52" s="127"/>
      <c r="I52" s="134"/>
    </row>
    <row r="53" spans="1:9" ht="11.65" customHeight="1" x14ac:dyDescent="0.25">
      <c r="A53" s="142"/>
      <c r="B53" s="137"/>
      <c r="C53" s="143"/>
      <c r="D53" s="143"/>
      <c r="E53" s="143"/>
      <c r="F53" s="143"/>
      <c r="G53" s="143"/>
      <c r="H53" s="143"/>
      <c r="I53" s="134"/>
    </row>
    <row r="54" spans="1:9" ht="11.65" customHeight="1" x14ac:dyDescent="0.25">
      <c r="I54" s="94"/>
    </row>
    <row r="55" spans="1:9" ht="11.65" customHeight="1" x14ac:dyDescent="0.25">
      <c r="A55" s="145"/>
      <c r="B55" s="145"/>
      <c r="C55" s="146"/>
      <c r="D55" s="134"/>
      <c r="E55" s="134"/>
      <c r="F55" s="134"/>
      <c r="G55" s="134"/>
      <c r="H55" s="134"/>
      <c r="I55" s="134"/>
    </row>
    <row r="56" spans="1:9" ht="11.65" customHeight="1" x14ac:dyDescent="0.25">
      <c r="A56" s="147"/>
      <c r="B56" s="145"/>
      <c r="C56" s="148"/>
      <c r="D56" s="148"/>
      <c r="E56" s="148"/>
      <c r="F56" s="148"/>
      <c r="G56" s="148"/>
      <c r="H56" s="148"/>
      <c r="I56" s="134"/>
    </row>
    <row r="57" spans="1:9" ht="11.65" customHeight="1" x14ac:dyDescent="0.25">
      <c r="I57" s="94"/>
    </row>
    <row r="58" spans="1:9" ht="11.65" customHeight="1" x14ac:dyDescent="0.25">
      <c r="A58" s="145"/>
      <c r="B58" s="145"/>
      <c r="C58" s="146"/>
      <c r="D58" s="146"/>
      <c r="E58" s="146"/>
      <c r="F58" s="146"/>
      <c r="G58" s="146"/>
      <c r="H58" s="134"/>
      <c r="I58" s="134"/>
    </row>
    <row r="59" spans="1:9" ht="11.65" customHeight="1" x14ac:dyDescent="0.25">
      <c r="A59" s="147"/>
      <c r="B59" s="145"/>
      <c r="C59" s="148"/>
      <c r="D59" s="148"/>
      <c r="E59" s="148"/>
      <c r="F59" s="148"/>
      <c r="G59" s="148"/>
      <c r="H59" s="148"/>
      <c r="I59" s="134"/>
    </row>
    <row r="60" spans="1:9" ht="11.65" customHeight="1" x14ac:dyDescent="0.25">
      <c r="I60" s="94"/>
    </row>
    <row r="61" spans="1:9" ht="11.65" customHeight="1" x14ac:dyDescent="0.25">
      <c r="A61" s="145"/>
      <c r="B61" s="145"/>
      <c r="C61" s="146"/>
      <c r="D61" s="146"/>
      <c r="E61" s="146"/>
      <c r="F61" s="146"/>
      <c r="G61" s="146"/>
      <c r="H61" s="134"/>
      <c r="I61" s="134"/>
    </row>
    <row r="62" spans="1:9" ht="11.65" customHeight="1" x14ac:dyDescent="0.25">
      <c r="A62" s="147"/>
      <c r="B62" s="145"/>
      <c r="C62" s="148"/>
      <c r="D62" s="148"/>
      <c r="E62" s="148"/>
      <c r="F62" s="148"/>
      <c r="G62" s="148"/>
      <c r="H62" s="148"/>
      <c r="I62" s="134"/>
    </row>
    <row r="63" spans="1:9" ht="11.65" customHeight="1" x14ac:dyDescent="0.25">
      <c r="I63" s="94"/>
    </row>
    <row r="64" spans="1:9" ht="11.65" customHeight="1" x14ac:dyDescent="0.25">
      <c r="A64" s="145"/>
      <c r="B64" s="145"/>
      <c r="C64" s="146"/>
      <c r="D64" s="146"/>
      <c r="E64" s="146"/>
      <c r="F64" s="146"/>
      <c r="G64" s="146"/>
      <c r="H64" s="146"/>
      <c r="I64" s="134"/>
    </row>
    <row r="65" spans="1:9" ht="11.65" customHeight="1" x14ac:dyDescent="0.25">
      <c r="A65" s="147"/>
      <c r="B65" s="145"/>
      <c r="C65" s="148"/>
      <c r="D65" s="148"/>
      <c r="E65" s="148"/>
      <c r="F65" s="148"/>
      <c r="G65" s="148"/>
      <c r="H65" s="148"/>
      <c r="I65" s="134"/>
    </row>
    <row r="66" spans="1:9" ht="11.65" customHeight="1" x14ac:dyDescent="0.25">
      <c r="I66" s="94"/>
    </row>
    <row r="67" spans="1:9" ht="11.65" customHeight="1" x14ac:dyDescent="0.25">
      <c r="A67" s="145"/>
      <c r="B67" s="145"/>
      <c r="C67" s="146"/>
      <c r="D67" s="146"/>
      <c r="E67" s="146"/>
      <c r="F67" s="146"/>
      <c r="G67" s="134"/>
      <c r="H67" s="134"/>
      <c r="I67" s="134"/>
    </row>
    <row r="68" spans="1:9" ht="11.65" customHeight="1" x14ac:dyDescent="0.25">
      <c r="A68" s="147"/>
      <c r="B68" s="145"/>
      <c r="C68" s="148"/>
      <c r="D68" s="148"/>
      <c r="E68" s="148"/>
      <c r="F68" s="148"/>
      <c r="G68" s="148"/>
      <c r="H68" s="148"/>
      <c r="I68" s="134"/>
    </row>
    <row r="69" spans="1:9" ht="11.65" customHeight="1" x14ac:dyDescent="0.25">
      <c r="I69" s="94"/>
    </row>
    <row r="70" spans="1:9" ht="11.65" customHeight="1" x14ac:dyDescent="0.25">
      <c r="A70" s="145"/>
      <c r="B70" s="145"/>
      <c r="C70" s="146"/>
      <c r="D70" s="146"/>
      <c r="E70" s="146"/>
      <c r="F70" s="146"/>
      <c r="G70" s="146"/>
      <c r="H70" s="146"/>
      <c r="I70" s="134"/>
    </row>
    <row r="71" spans="1:9" ht="11.65" customHeight="1" x14ac:dyDescent="0.25">
      <c r="A71" s="147"/>
      <c r="B71" s="145"/>
      <c r="C71" s="148"/>
      <c r="D71" s="148"/>
      <c r="E71" s="148"/>
      <c r="F71" s="148"/>
      <c r="G71" s="148"/>
      <c r="H71" s="148"/>
      <c r="I71" s="134"/>
    </row>
    <row r="72" spans="1:9" ht="11.65" customHeight="1" x14ac:dyDescent="0.25">
      <c r="I72" s="94"/>
    </row>
    <row r="73" spans="1:9" ht="11.65" customHeight="1" x14ac:dyDescent="0.25">
      <c r="A73" s="145"/>
      <c r="B73" s="145"/>
      <c r="C73" s="146"/>
      <c r="D73" s="146"/>
      <c r="E73" s="146"/>
      <c r="F73" s="146"/>
      <c r="G73" s="134"/>
      <c r="H73" s="134"/>
      <c r="I73" s="134"/>
    </row>
    <row r="74" spans="1:9" ht="11.65" customHeight="1" x14ac:dyDescent="0.25">
      <c r="A74" s="147"/>
      <c r="B74" s="145"/>
      <c r="C74" s="148"/>
      <c r="D74" s="148"/>
      <c r="E74" s="148"/>
      <c r="F74" s="148"/>
      <c r="G74" s="148"/>
      <c r="H74" s="148"/>
      <c r="I74" s="134"/>
    </row>
    <row r="75" spans="1:9" ht="11.65" customHeight="1" x14ac:dyDescent="0.25">
      <c r="I75" s="94"/>
    </row>
    <row r="76" spans="1:9" ht="11.65" customHeight="1" x14ac:dyDescent="0.25">
      <c r="A76" s="145"/>
      <c r="B76" s="145"/>
      <c r="C76" s="146"/>
      <c r="D76" s="146"/>
      <c r="E76" s="146"/>
      <c r="F76" s="146"/>
      <c r="G76" s="146"/>
      <c r="H76" s="146"/>
      <c r="I76" s="127"/>
    </row>
    <row r="77" spans="1:9" ht="11.65" customHeight="1" x14ac:dyDescent="0.25">
      <c r="A77" s="147"/>
      <c r="B77" s="145"/>
      <c r="C77" s="148"/>
      <c r="D77" s="148"/>
      <c r="E77" s="148"/>
      <c r="F77" s="148"/>
      <c r="G77" s="148"/>
      <c r="H77" s="148"/>
      <c r="I77" s="127"/>
    </row>
    <row r="78" spans="1:9" ht="11.65" customHeight="1" x14ac:dyDescent="0.25"/>
    <row r="79" spans="1:9" ht="11.65" customHeight="1" x14ac:dyDescent="0.25">
      <c r="A79" s="145"/>
      <c r="B79" s="145"/>
      <c r="C79" s="146"/>
      <c r="D79" s="146"/>
      <c r="E79" s="146"/>
      <c r="F79" s="146"/>
      <c r="G79" s="134"/>
      <c r="H79" s="134"/>
    </row>
    <row r="80" spans="1:9" ht="11.65" customHeight="1" x14ac:dyDescent="0.25">
      <c r="A80" s="147"/>
      <c r="B80" s="145"/>
      <c r="C80" s="148"/>
      <c r="D80" s="148"/>
      <c r="E80" s="148"/>
      <c r="F80" s="148"/>
      <c r="G80" s="148"/>
      <c r="H80" s="148"/>
    </row>
    <row r="81" spans="1:8" ht="11.65" customHeight="1" x14ac:dyDescent="0.25"/>
    <row r="82" spans="1:8" ht="11.65" customHeight="1" x14ac:dyDescent="0.25">
      <c r="A82" s="145"/>
      <c r="B82" s="145"/>
      <c r="C82" s="146"/>
      <c r="D82" s="146"/>
      <c r="E82" s="146"/>
      <c r="F82" s="146"/>
      <c r="G82" s="146"/>
      <c r="H82" s="146"/>
    </row>
    <row r="83" spans="1:8" ht="11.65" customHeight="1" x14ac:dyDescent="0.25">
      <c r="A83" s="147"/>
      <c r="B83" s="145"/>
      <c r="C83" s="148"/>
      <c r="D83" s="148"/>
      <c r="E83" s="148"/>
      <c r="F83" s="148"/>
      <c r="G83" s="148"/>
      <c r="H83" s="148"/>
    </row>
    <row r="84" spans="1:8" ht="11.65" customHeight="1" x14ac:dyDescent="0.25"/>
    <row r="85" spans="1:8" ht="11.65" customHeight="1" x14ac:dyDescent="0.25">
      <c r="A85" s="145"/>
      <c r="B85" s="145"/>
      <c r="C85" s="146"/>
      <c r="D85" s="146"/>
      <c r="E85" s="146"/>
      <c r="F85" s="146"/>
      <c r="G85" s="146"/>
      <c r="H85" s="146"/>
    </row>
    <row r="86" spans="1:8" ht="11.65" customHeight="1" x14ac:dyDescent="0.25">
      <c r="A86" s="147"/>
      <c r="B86" s="145"/>
      <c r="C86" s="148"/>
      <c r="D86" s="148"/>
      <c r="E86" s="148"/>
      <c r="F86" s="148"/>
      <c r="G86" s="148"/>
      <c r="H86" s="148"/>
    </row>
    <row r="87" spans="1:8" ht="11.65" customHeight="1" x14ac:dyDescent="0.25"/>
    <row r="88" spans="1:8" ht="11.65" customHeight="1" x14ac:dyDescent="0.25">
      <c r="A88" s="145"/>
      <c r="B88" s="145"/>
      <c r="C88" s="146"/>
      <c r="D88" s="146"/>
      <c r="E88" s="146"/>
      <c r="F88" s="146"/>
      <c r="G88" s="146"/>
      <c r="H88" s="146"/>
    </row>
    <row r="89" spans="1:8" ht="11.65" customHeight="1" x14ac:dyDescent="0.25">
      <c r="A89" s="147"/>
      <c r="B89" s="145"/>
      <c r="C89" s="148"/>
      <c r="D89" s="148"/>
      <c r="E89" s="148"/>
      <c r="F89" s="148"/>
      <c r="G89" s="148"/>
      <c r="H89" s="148"/>
    </row>
    <row r="90" spans="1:8" ht="11.65" customHeight="1" x14ac:dyDescent="0.25"/>
    <row r="91" spans="1:8" ht="11.65" customHeight="1" x14ac:dyDescent="0.25">
      <c r="A91" s="145"/>
      <c r="B91" s="145"/>
      <c r="C91" s="146"/>
      <c r="D91" s="146"/>
      <c r="E91" s="146"/>
      <c r="F91" s="146"/>
      <c r="G91" s="146"/>
      <c r="H91" s="146"/>
    </row>
    <row r="92" spans="1:8" ht="11.65" customHeight="1" x14ac:dyDescent="0.25">
      <c r="A92" s="147"/>
      <c r="B92" s="145"/>
      <c r="C92" s="148"/>
      <c r="D92" s="148"/>
      <c r="E92" s="148"/>
      <c r="F92" s="148"/>
      <c r="G92" s="148"/>
      <c r="H92" s="148"/>
    </row>
    <row r="93" spans="1:8" ht="11.65" customHeight="1" x14ac:dyDescent="0.25"/>
    <row r="94" spans="1:8" ht="11.65" customHeight="1" x14ac:dyDescent="0.25">
      <c r="A94" s="145"/>
      <c r="B94" s="145"/>
      <c r="C94" s="146"/>
      <c r="D94" s="146"/>
      <c r="E94" s="146"/>
      <c r="F94" s="146"/>
      <c r="G94" s="146"/>
      <c r="H94" s="146"/>
    </row>
    <row r="95" spans="1:8" ht="11.65" customHeight="1" x14ac:dyDescent="0.25">
      <c r="A95" s="147"/>
      <c r="B95" s="145"/>
      <c r="C95" s="148"/>
      <c r="D95" s="148"/>
      <c r="E95" s="148"/>
      <c r="F95" s="148"/>
      <c r="G95" s="148"/>
      <c r="H95" s="148"/>
    </row>
    <row r="96" spans="1:8" ht="11.65" customHeight="1" x14ac:dyDescent="0.25"/>
    <row r="97" spans="1:8" ht="11.65" customHeight="1" x14ac:dyDescent="0.25">
      <c r="A97" s="145"/>
      <c r="B97" s="145"/>
      <c r="C97" s="146"/>
      <c r="D97" s="146"/>
      <c r="E97" s="146"/>
      <c r="F97" s="146"/>
      <c r="G97" s="146"/>
      <c r="H97" s="146"/>
    </row>
    <row r="98" spans="1:8" ht="11.65" customHeight="1" x14ac:dyDescent="0.25">
      <c r="A98" s="147"/>
      <c r="B98" s="145"/>
      <c r="C98" s="148"/>
      <c r="D98" s="148"/>
      <c r="E98" s="148"/>
      <c r="F98" s="148"/>
      <c r="G98" s="148"/>
      <c r="H98" s="148"/>
    </row>
    <row r="99" spans="1:8" ht="11.65" customHeight="1" x14ac:dyDescent="0.25"/>
    <row r="100" spans="1:8" ht="11.65" customHeight="1" x14ac:dyDescent="0.25">
      <c r="A100" s="145"/>
      <c r="B100" s="145"/>
      <c r="C100" s="146"/>
      <c r="D100" s="146"/>
      <c r="E100" s="146"/>
      <c r="F100" s="146"/>
      <c r="G100" s="146"/>
      <c r="H100" s="146"/>
    </row>
    <row r="101" spans="1:8" ht="11.65" customHeight="1" x14ac:dyDescent="0.25">
      <c r="A101" s="147"/>
      <c r="B101" s="145"/>
      <c r="C101" s="148"/>
      <c r="D101" s="148"/>
      <c r="E101" s="148"/>
      <c r="F101" s="148"/>
      <c r="G101" s="148"/>
      <c r="H101" s="148"/>
    </row>
    <row r="102" spans="1:8" ht="11.65" customHeight="1" x14ac:dyDescent="0.25"/>
    <row r="103" spans="1:8" ht="11.65" customHeight="1" x14ac:dyDescent="0.25">
      <c r="A103" s="145"/>
      <c r="B103" s="145"/>
      <c r="C103" s="146"/>
      <c r="D103" s="146"/>
      <c r="E103" s="146"/>
      <c r="F103" s="146"/>
      <c r="G103" s="146"/>
      <c r="H103" s="146"/>
    </row>
    <row r="104" spans="1:8" ht="11.65" customHeight="1" x14ac:dyDescent="0.25">
      <c r="A104" s="147"/>
      <c r="B104" s="145"/>
      <c r="C104" s="148"/>
      <c r="D104" s="148"/>
      <c r="E104" s="148"/>
      <c r="F104" s="148"/>
      <c r="G104" s="148"/>
      <c r="H104" s="148"/>
    </row>
    <row r="105" spans="1:8" ht="11.65" customHeight="1" x14ac:dyDescent="0.25"/>
    <row r="106" spans="1:8" ht="11.65" customHeight="1" x14ac:dyDescent="0.25">
      <c r="A106" s="145"/>
      <c r="B106" s="145"/>
      <c r="C106" s="146"/>
      <c r="D106" s="146"/>
      <c r="E106" s="146"/>
      <c r="F106" s="146"/>
      <c r="G106" s="146"/>
      <c r="H106" s="146"/>
    </row>
    <row r="107" spans="1:8" ht="11.65" customHeight="1" x14ac:dyDescent="0.25">
      <c r="A107" s="147"/>
      <c r="B107" s="145"/>
      <c r="C107" s="148"/>
      <c r="D107" s="148"/>
      <c r="E107" s="148"/>
      <c r="F107" s="148"/>
      <c r="G107" s="148"/>
      <c r="H107" s="148"/>
    </row>
    <row r="108" spans="1:8" ht="11.65" customHeight="1" x14ac:dyDescent="0.25"/>
    <row r="109" spans="1:8" ht="11.65" customHeight="1" x14ac:dyDescent="0.25">
      <c r="A109" s="145"/>
      <c r="B109" s="145"/>
      <c r="C109" s="146"/>
      <c r="D109" s="146"/>
      <c r="E109" s="146"/>
      <c r="F109" s="146"/>
      <c r="G109" s="146"/>
      <c r="H109" s="146"/>
    </row>
    <row r="110" spans="1:8" ht="11.65" customHeight="1" x14ac:dyDescent="0.25">
      <c r="A110" s="147"/>
      <c r="B110" s="145"/>
      <c r="C110" s="148"/>
      <c r="D110" s="148"/>
      <c r="E110" s="148"/>
      <c r="F110" s="148"/>
      <c r="G110" s="148"/>
      <c r="H110" s="148"/>
    </row>
    <row r="111" spans="1:8" ht="11.65" customHeight="1" x14ac:dyDescent="0.25"/>
    <row r="112" spans="1:8" ht="11.65" customHeight="1" x14ac:dyDescent="0.25">
      <c r="A112" s="145"/>
      <c r="B112" s="145"/>
      <c r="C112" s="146"/>
      <c r="D112" s="146"/>
      <c r="E112" s="146"/>
      <c r="F112" s="146"/>
      <c r="G112" s="146"/>
      <c r="H112" s="146"/>
    </row>
    <row r="113" spans="1:8" ht="11.65" customHeight="1" x14ac:dyDescent="0.25">
      <c r="A113" s="147"/>
      <c r="B113" s="145"/>
      <c r="C113" s="148"/>
      <c r="D113" s="148"/>
      <c r="E113" s="148"/>
      <c r="F113" s="148"/>
      <c r="G113" s="148"/>
      <c r="H113" s="148"/>
    </row>
    <row r="114" spans="1:8" ht="11.65" customHeight="1" x14ac:dyDescent="0.25"/>
    <row r="115" spans="1:8" ht="11.65" customHeight="1" x14ac:dyDescent="0.25">
      <c r="A115" s="145"/>
      <c r="B115" s="145"/>
      <c r="C115" s="146"/>
      <c r="D115" s="146"/>
      <c r="E115" s="146"/>
      <c r="F115" s="146"/>
      <c r="G115" s="146"/>
      <c r="H115" s="146"/>
    </row>
    <row r="116" spans="1:8" ht="11.65" customHeight="1" x14ac:dyDescent="0.25">
      <c r="A116" s="147"/>
      <c r="B116" s="145"/>
      <c r="C116" s="148"/>
      <c r="D116" s="148"/>
      <c r="E116" s="148"/>
      <c r="F116" s="148"/>
      <c r="G116" s="148"/>
      <c r="H116" s="148"/>
    </row>
    <row r="117" spans="1:8" ht="11.65" customHeight="1" x14ac:dyDescent="0.25"/>
    <row r="118" spans="1:8" ht="11.65" customHeight="1" x14ac:dyDescent="0.25">
      <c r="A118" s="145"/>
      <c r="B118" s="145"/>
      <c r="C118" s="146"/>
      <c r="D118" s="146"/>
      <c r="E118" s="146"/>
      <c r="F118" s="146"/>
      <c r="G118" s="146"/>
      <c r="H118" s="146"/>
    </row>
    <row r="119" spans="1:8" ht="11.65" customHeight="1" x14ac:dyDescent="0.25">
      <c r="A119" s="147"/>
      <c r="B119" s="145"/>
      <c r="C119" s="148"/>
      <c r="D119" s="148"/>
      <c r="E119" s="148"/>
      <c r="F119" s="148"/>
      <c r="G119" s="148"/>
      <c r="H119" s="148"/>
    </row>
    <row r="120" spans="1:8" ht="11.65" customHeight="1" x14ac:dyDescent="0.25"/>
    <row r="121" spans="1:8" ht="11.65" customHeight="1" x14ac:dyDescent="0.25">
      <c r="A121" s="145"/>
      <c r="B121" s="145"/>
      <c r="C121" s="146"/>
      <c r="D121" s="146"/>
      <c r="E121" s="146"/>
      <c r="F121" s="146"/>
      <c r="G121" s="146"/>
      <c r="H121" s="146"/>
    </row>
    <row r="122" spans="1:8" ht="11.65" customHeight="1" x14ac:dyDescent="0.25">
      <c r="A122" s="147"/>
      <c r="B122" s="145"/>
      <c r="C122" s="148"/>
      <c r="D122" s="148"/>
      <c r="E122" s="148"/>
      <c r="F122" s="148"/>
      <c r="G122" s="148"/>
      <c r="H122" s="148"/>
    </row>
    <row r="123" spans="1:8" ht="11.65" customHeight="1" x14ac:dyDescent="0.25"/>
    <row r="124" spans="1:8" ht="11.65" customHeight="1" x14ac:dyDescent="0.25">
      <c r="A124" s="145"/>
      <c r="B124" s="145"/>
      <c r="C124" s="146"/>
      <c r="D124" s="146"/>
      <c r="E124" s="146"/>
      <c r="F124" s="146"/>
      <c r="G124" s="146"/>
      <c r="H124" s="146"/>
    </row>
    <row r="125" spans="1:8" ht="11.65" customHeight="1" x14ac:dyDescent="0.25">
      <c r="A125" s="147"/>
      <c r="B125" s="145"/>
      <c r="C125" s="148"/>
      <c r="D125" s="148"/>
      <c r="E125" s="148"/>
      <c r="F125" s="148"/>
      <c r="G125" s="148"/>
      <c r="H125" s="148"/>
    </row>
    <row r="126" spans="1:8" ht="11.65" customHeight="1" x14ac:dyDescent="0.25"/>
    <row r="127" spans="1:8" ht="11.65" customHeight="1" x14ac:dyDescent="0.25">
      <c r="A127" s="145"/>
      <c r="B127" s="145"/>
      <c r="C127" s="146"/>
      <c r="D127" s="146"/>
      <c r="E127" s="146"/>
      <c r="F127" s="146"/>
      <c r="G127" s="146"/>
      <c r="H127" s="146"/>
    </row>
    <row r="128" spans="1:8" ht="11.65" customHeight="1" x14ac:dyDescent="0.25">
      <c r="A128" s="147"/>
      <c r="B128" s="145"/>
      <c r="C128" s="148"/>
      <c r="D128" s="148"/>
      <c r="E128" s="148"/>
      <c r="F128" s="148"/>
      <c r="G128" s="148"/>
      <c r="H128" s="148"/>
    </row>
    <row r="129" spans="1:8" ht="11.65" customHeight="1" x14ac:dyDescent="0.25"/>
    <row r="130" spans="1:8" ht="11.65" customHeight="1" x14ac:dyDescent="0.25">
      <c r="A130" s="145"/>
      <c r="B130" s="145"/>
      <c r="C130" s="146"/>
      <c r="D130" s="146"/>
      <c r="E130" s="146"/>
      <c r="F130" s="146"/>
      <c r="G130" s="146"/>
      <c r="H130" s="146"/>
    </row>
    <row r="131" spans="1:8" ht="11.65" customHeight="1" x14ac:dyDescent="0.25">
      <c r="A131" s="147"/>
      <c r="B131" s="145"/>
      <c r="C131" s="148"/>
      <c r="D131" s="148"/>
      <c r="E131" s="148"/>
      <c r="F131" s="148"/>
      <c r="G131" s="148"/>
      <c r="H131" s="148"/>
    </row>
    <row r="132" spans="1:8" ht="11.65" customHeight="1" x14ac:dyDescent="0.25"/>
    <row r="133" spans="1:8" ht="11.65" customHeight="1" x14ac:dyDescent="0.25">
      <c r="A133" s="145"/>
      <c r="B133" s="145"/>
      <c r="C133" s="146"/>
      <c r="D133" s="146"/>
      <c r="E133" s="146"/>
      <c r="F133" s="146"/>
      <c r="G133" s="146"/>
      <c r="H133" s="146"/>
    </row>
    <row r="134" spans="1:8" ht="11.65" customHeight="1" x14ac:dyDescent="0.25">
      <c r="A134" s="147"/>
      <c r="B134" s="145"/>
      <c r="C134" s="148"/>
      <c r="D134" s="148"/>
      <c r="E134" s="148"/>
      <c r="F134" s="148"/>
      <c r="G134" s="148"/>
      <c r="H134" s="148"/>
    </row>
    <row r="135" spans="1:8" ht="11.65" customHeight="1" x14ac:dyDescent="0.25"/>
    <row r="136" spans="1:8" ht="11.65" customHeight="1" x14ac:dyDescent="0.25">
      <c r="A136" s="145"/>
      <c r="B136" s="145"/>
      <c r="C136" s="146"/>
      <c r="D136" s="146"/>
      <c r="E136" s="146"/>
      <c r="F136" s="146"/>
      <c r="G136" s="146"/>
      <c r="H136" s="146"/>
    </row>
    <row r="137" spans="1:8" ht="11.65" customHeight="1" x14ac:dyDescent="0.25">
      <c r="A137" s="147"/>
      <c r="B137" s="145"/>
      <c r="C137" s="148"/>
      <c r="D137" s="148"/>
      <c r="E137" s="148"/>
      <c r="F137" s="148"/>
      <c r="G137" s="148"/>
      <c r="H137" s="148"/>
    </row>
    <row r="138" spans="1:8" ht="11.65" customHeight="1" x14ac:dyDescent="0.25"/>
    <row r="139" spans="1:8" ht="11.65" customHeight="1" x14ac:dyDescent="0.25">
      <c r="A139" s="145"/>
      <c r="B139" s="145"/>
      <c r="C139" s="146"/>
      <c r="D139" s="146"/>
      <c r="E139" s="146"/>
      <c r="F139" s="146"/>
      <c r="G139" s="146"/>
      <c r="H139" s="146"/>
    </row>
    <row r="140" spans="1:8" ht="11.65" customHeight="1" x14ac:dyDescent="0.25">
      <c r="A140" s="147"/>
      <c r="B140" s="145"/>
      <c r="C140" s="148"/>
      <c r="D140" s="148"/>
      <c r="E140" s="148"/>
      <c r="F140" s="148"/>
      <c r="G140" s="148"/>
      <c r="H140" s="148"/>
    </row>
    <row r="141" spans="1:8" ht="11.65" customHeight="1" x14ac:dyDescent="0.25"/>
    <row r="142" spans="1:8" ht="11.65" customHeight="1" x14ac:dyDescent="0.25">
      <c r="A142" s="145"/>
      <c r="B142" s="145"/>
      <c r="C142" s="146"/>
      <c r="D142" s="146"/>
      <c r="E142" s="146"/>
      <c r="F142" s="146"/>
      <c r="G142" s="146"/>
      <c r="H142" s="146"/>
    </row>
    <row r="143" spans="1:8" ht="11.65" customHeight="1" x14ac:dyDescent="0.25">
      <c r="A143" s="147"/>
      <c r="B143" s="145"/>
      <c r="C143" s="148"/>
      <c r="D143" s="148"/>
      <c r="E143" s="148"/>
      <c r="F143" s="148"/>
      <c r="G143" s="148"/>
      <c r="H143" s="148"/>
    </row>
    <row r="144" spans="1:8" ht="11.65" customHeight="1" x14ac:dyDescent="0.25"/>
    <row r="145" spans="1:8" ht="11.65" customHeight="1" x14ac:dyDescent="0.25">
      <c r="A145" s="145"/>
      <c r="B145" s="145"/>
      <c r="C145" s="146"/>
      <c r="D145" s="146"/>
      <c r="E145" s="146"/>
      <c r="F145" s="146"/>
      <c r="G145" s="146"/>
      <c r="H145" s="146"/>
    </row>
    <row r="146" spans="1:8" ht="11.65" customHeight="1" x14ac:dyDescent="0.25">
      <c r="A146" s="147"/>
      <c r="B146" s="145"/>
      <c r="C146" s="148"/>
      <c r="D146" s="148"/>
      <c r="E146" s="148"/>
      <c r="F146" s="148"/>
      <c r="G146" s="148"/>
      <c r="H146" s="148"/>
    </row>
    <row r="147" spans="1:8" ht="11.65" customHeight="1" x14ac:dyDescent="0.25"/>
    <row r="148" spans="1:8" ht="11.65" customHeight="1" x14ac:dyDescent="0.25">
      <c r="A148" s="145"/>
      <c r="B148" s="145"/>
      <c r="C148" s="146"/>
      <c r="D148" s="146"/>
      <c r="E148" s="146"/>
      <c r="F148" s="146"/>
      <c r="G148" s="146"/>
      <c r="H148" s="146"/>
    </row>
    <row r="149" spans="1:8" ht="11.65" customHeight="1" x14ac:dyDescent="0.25">
      <c r="A149" s="147"/>
      <c r="B149" s="145"/>
      <c r="C149" s="148"/>
      <c r="D149" s="148"/>
      <c r="E149" s="148"/>
      <c r="F149" s="148"/>
      <c r="G149" s="148"/>
      <c r="H149" s="148"/>
    </row>
    <row r="150" spans="1:8" ht="11.65" customHeight="1" x14ac:dyDescent="0.25"/>
    <row r="151" spans="1:8" ht="11.65" customHeight="1" x14ac:dyDescent="0.25">
      <c r="A151" s="145"/>
      <c r="B151" s="145"/>
      <c r="C151" s="146"/>
      <c r="D151" s="146"/>
      <c r="E151" s="146"/>
      <c r="F151" s="146"/>
      <c r="G151" s="146"/>
      <c r="H151" s="146"/>
    </row>
    <row r="152" spans="1:8" ht="11.65" customHeight="1" x14ac:dyDescent="0.25">
      <c r="A152" s="147"/>
      <c r="B152" s="145"/>
      <c r="C152" s="148"/>
      <c r="D152" s="148"/>
      <c r="E152" s="148"/>
      <c r="F152" s="148"/>
      <c r="G152" s="148"/>
      <c r="H152" s="148"/>
    </row>
    <row r="153" spans="1:8" ht="11.65" customHeight="1" x14ac:dyDescent="0.25"/>
    <row r="154" spans="1:8" ht="11.65" customHeight="1" x14ac:dyDescent="0.25">
      <c r="A154" s="145"/>
      <c r="B154" s="145"/>
      <c r="C154" s="146"/>
      <c r="D154" s="146"/>
      <c r="E154" s="146"/>
      <c r="F154" s="146"/>
      <c r="G154" s="146"/>
      <c r="H154" s="146"/>
    </row>
    <row r="155" spans="1:8" ht="11.65" customHeight="1" x14ac:dyDescent="0.25">
      <c r="A155" s="147"/>
      <c r="B155" s="145"/>
      <c r="C155" s="148"/>
      <c r="D155" s="148"/>
      <c r="E155" s="148"/>
      <c r="F155" s="148"/>
      <c r="G155" s="148"/>
      <c r="H155" s="148"/>
    </row>
    <row r="156" spans="1:8" ht="11.65" customHeight="1" x14ac:dyDescent="0.25"/>
    <row r="157" spans="1:8" ht="11.65" customHeight="1" x14ac:dyDescent="0.25">
      <c r="A157" s="145"/>
      <c r="B157" s="145"/>
      <c r="C157" s="146"/>
      <c r="D157" s="146"/>
      <c r="E157" s="146"/>
      <c r="F157" s="146"/>
      <c r="G157" s="146"/>
      <c r="H157" s="146"/>
    </row>
    <row r="158" spans="1:8" ht="11.65" customHeight="1" x14ac:dyDescent="0.25">
      <c r="A158" s="147"/>
      <c r="B158" s="145"/>
      <c r="C158" s="148"/>
      <c r="D158" s="148"/>
      <c r="E158" s="148"/>
      <c r="F158" s="148"/>
      <c r="G158" s="148"/>
      <c r="H158" s="148"/>
    </row>
    <row r="159" spans="1:8" ht="11.65" customHeight="1" x14ac:dyDescent="0.25"/>
    <row r="160" spans="1:8" ht="11.65" customHeight="1" x14ac:dyDescent="0.25">
      <c r="A160" s="145"/>
      <c r="B160" s="145"/>
      <c r="C160" s="146"/>
      <c r="D160" s="146"/>
      <c r="E160" s="146"/>
      <c r="F160" s="146"/>
      <c r="G160" s="146"/>
      <c r="H160" s="146"/>
    </row>
    <row r="161" spans="1:8" ht="11.65" customHeight="1" x14ac:dyDescent="0.25">
      <c r="A161" s="147"/>
      <c r="B161" s="145"/>
      <c r="C161" s="148"/>
      <c r="D161" s="148"/>
      <c r="E161" s="148"/>
      <c r="F161" s="148"/>
      <c r="G161" s="148"/>
      <c r="H161" s="148"/>
    </row>
    <row r="162" spans="1:8" ht="11.65" customHeight="1" x14ac:dyDescent="0.25"/>
    <row r="163" spans="1:8" ht="11.65" customHeight="1" x14ac:dyDescent="0.25">
      <c r="A163" s="145"/>
      <c r="B163" s="145"/>
      <c r="C163" s="146"/>
      <c r="D163" s="146"/>
      <c r="E163" s="146"/>
      <c r="F163" s="146"/>
      <c r="G163" s="146"/>
      <c r="H163" s="146"/>
    </row>
    <row r="164" spans="1:8" ht="11.65" customHeight="1" x14ac:dyDescent="0.25">
      <c r="A164" s="147"/>
      <c r="B164" s="145"/>
      <c r="C164" s="148"/>
      <c r="D164" s="148"/>
      <c r="E164" s="148"/>
      <c r="F164" s="148"/>
      <c r="G164" s="148"/>
      <c r="H164" s="148"/>
    </row>
    <row r="165" spans="1:8" ht="11.65" customHeight="1" x14ac:dyDescent="0.25"/>
    <row r="166" spans="1:8" ht="11.65" customHeight="1" x14ac:dyDescent="0.25">
      <c r="A166" s="145"/>
      <c r="B166" s="145"/>
      <c r="C166" s="146"/>
      <c r="D166" s="146"/>
      <c r="E166" s="146"/>
      <c r="F166" s="146"/>
      <c r="G166" s="146"/>
      <c r="H166" s="146"/>
    </row>
    <row r="167" spans="1:8" ht="11.65" customHeight="1" x14ac:dyDescent="0.25">
      <c r="A167" s="147"/>
      <c r="B167" s="145"/>
      <c r="C167" s="148"/>
      <c r="D167" s="148"/>
      <c r="E167" s="148"/>
      <c r="F167" s="148"/>
      <c r="G167" s="148"/>
      <c r="H167" s="148"/>
    </row>
    <row r="168" spans="1:8" ht="11.65" customHeight="1" x14ac:dyDescent="0.25"/>
    <row r="169" spans="1:8" ht="11.65" customHeight="1" x14ac:dyDescent="0.25">
      <c r="A169" s="145"/>
      <c r="B169" s="145"/>
      <c r="C169" s="146"/>
      <c r="D169" s="146"/>
      <c r="E169" s="146"/>
      <c r="F169" s="146"/>
      <c r="G169" s="146"/>
      <c r="H169" s="146"/>
    </row>
    <row r="170" spans="1:8" ht="11.65" customHeight="1" x14ac:dyDescent="0.25">
      <c r="A170" s="147"/>
      <c r="B170" s="145"/>
      <c r="C170" s="148"/>
      <c r="D170" s="148"/>
      <c r="E170" s="148"/>
      <c r="F170" s="148"/>
      <c r="G170" s="148"/>
      <c r="H170" s="148"/>
    </row>
    <row r="171" spans="1:8" ht="11.65" customHeight="1" x14ac:dyDescent="0.25"/>
    <row r="172" spans="1:8" ht="11.65" customHeight="1" x14ac:dyDescent="0.25">
      <c r="A172" s="137"/>
      <c r="B172" s="137"/>
      <c r="C172" s="144"/>
      <c r="D172" s="144"/>
      <c r="E172" s="144"/>
      <c r="F172" s="144"/>
      <c r="G172" s="144"/>
      <c r="H172" s="144"/>
    </row>
    <row r="173" spans="1:8" ht="11.65" customHeight="1" x14ac:dyDescent="0.25">
      <c r="A173" s="142"/>
      <c r="B173" s="137"/>
      <c r="C173" s="143"/>
      <c r="D173" s="143"/>
      <c r="E173" s="143"/>
      <c r="F173" s="143"/>
      <c r="G173" s="143"/>
      <c r="H173" s="143"/>
    </row>
    <row r="174" spans="1:8" ht="12.6" customHeight="1" x14ac:dyDescent="0.25"/>
    <row r="175" spans="1:8" ht="12.6" customHeight="1" x14ac:dyDescent="0.25"/>
    <row r="176" spans="1:8" ht="12.6" customHeight="1" x14ac:dyDescent="0.25"/>
    <row r="177" s="56" customFormat="1" ht="12.6" customHeight="1" x14ac:dyDescent="0.25"/>
    <row r="178" s="56" customFormat="1" ht="12.6" customHeight="1" x14ac:dyDescent="0.25"/>
    <row r="179" s="56" customFormat="1" ht="12.6" customHeight="1" x14ac:dyDescent="0.25"/>
    <row r="180" s="56" customFormat="1" ht="12.6" customHeight="1" x14ac:dyDescent="0.25"/>
    <row r="181" s="56" customFormat="1" ht="12.6" customHeight="1" x14ac:dyDescent="0.25"/>
    <row r="182" s="56" customFormat="1" ht="12.6" customHeight="1" x14ac:dyDescent="0.25"/>
    <row r="183" s="56" customFormat="1" ht="12.6" customHeight="1" x14ac:dyDescent="0.25"/>
    <row r="184" s="56" customFormat="1" ht="12.6" customHeight="1" x14ac:dyDescent="0.25"/>
    <row r="185" s="56" customFormat="1" ht="12.6" customHeight="1" x14ac:dyDescent="0.25"/>
    <row r="186" s="56" customFormat="1" ht="12.6" customHeight="1" x14ac:dyDescent="0.25"/>
    <row r="187" s="56" customFormat="1" ht="12.6" customHeight="1" x14ac:dyDescent="0.25"/>
    <row r="188" s="56" customFormat="1" ht="12.6" customHeight="1" x14ac:dyDescent="0.25"/>
    <row r="189" s="56" customFormat="1" ht="12.6" customHeight="1" x14ac:dyDescent="0.25"/>
    <row r="190" s="56" customFormat="1" ht="12.6" customHeight="1" x14ac:dyDescent="0.25"/>
  </sheetData>
  <mergeCells count="12">
    <mergeCell ref="A1:H1"/>
    <mergeCell ref="A3:A6"/>
    <mergeCell ref="B3:B6"/>
    <mergeCell ref="C3:C5"/>
    <mergeCell ref="C6:D6"/>
    <mergeCell ref="E3:E5"/>
    <mergeCell ref="F3:F5"/>
    <mergeCell ref="D3:D5"/>
    <mergeCell ref="E6:H6"/>
    <mergeCell ref="H4:H5"/>
    <mergeCell ref="G3:H3"/>
    <mergeCell ref="G4:G5"/>
  </mergeCells>
  <phoneticPr fontId="2" type="noConversion"/>
  <pageMargins left="0.59055118110236227" right="0.59055118110236227" top="0.78740157480314965" bottom="0.59055118110236227" header="0.31496062992125984" footer="0.23622047244094491"/>
  <pageSetup paperSize="9" firstPageNumber="9" orientation="portrait" r:id="rId1"/>
  <headerFooter alignWithMargins="0">
    <oddHeader>&amp;C&amp;"Source Sans Pro,Standard"&amp;8– &amp;P –</oddHeader>
    <oddFooter>&amp;C&amp;"Source Sans Pro,Standard"&amp;7&amp;K000000 Amt für Statistik Berlin-Brandenburg — SB E I 2 – m 11 / 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6"/>
  <dimension ref="A1:G205"/>
  <sheetViews>
    <sheetView zoomScaleNormal="100" zoomScaleSheetLayoutView="100" workbookViewId="0">
      <pane ySplit="6" topLeftCell="A7" activePane="bottomLeft" state="frozen"/>
      <selection activeCell="A2" sqref="A2"/>
      <selection pane="bottomLeft" sqref="A1:F1"/>
    </sheetView>
  </sheetViews>
  <sheetFormatPr baseColWidth="10" defaultColWidth="11.42578125" defaultRowHeight="13.5" x14ac:dyDescent="0.25"/>
  <cols>
    <col min="1" max="1" width="15.140625" style="56" customWidth="1"/>
    <col min="2" max="6" width="11.7109375" style="56" customWidth="1"/>
    <col min="7" max="7" width="11.5703125" style="56" customWidth="1"/>
    <col min="8" max="16384" width="11.42578125" style="56"/>
  </cols>
  <sheetData>
    <row r="1" spans="1:7" ht="24" customHeight="1" x14ac:dyDescent="0.25">
      <c r="A1" s="357" t="s">
        <v>353</v>
      </c>
      <c r="B1" s="357"/>
      <c r="C1" s="357"/>
      <c r="D1" s="357"/>
      <c r="E1" s="357"/>
      <c r="F1" s="357"/>
      <c r="G1" s="350"/>
    </row>
    <row r="2" spans="1:7" ht="12" customHeight="1" x14ac:dyDescent="0.25"/>
    <row r="3" spans="1:7" ht="12" customHeight="1" x14ac:dyDescent="0.25">
      <c r="A3" s="383" t="s">
        <v>28</v>
      </c>
      <c r="B3" s="365" t="s">
        <v>130</v>
      </c>
      <c r="C3" s="365" t="s">
        <v>265</v>
      </c>
      <c r="D3" s="362" t="s">
        <v>73</v>
      </c>
      <c r="E3" s="359"/>
      <c r="F3" s="363"/>
    </row>
    <row r="4" spans="1:7" ht="12" customHeight="1" x14ac:dyDescent="0.25">
      <c r="A4" s="361"/>
      <c r="B4" s="366"/>
      <c r="C4" s="366"/>
      <c r="D4" s="382" t="s">
        <v>291</v>
      </c>
      <c r="E4" s="382" t="s">
        <v>131</v>
      </c>
      <c r="F4" s="371"/>
    </row>
    <row r="5" spans="1:7" ht="12" customHeight="1" x14ac:dyDescent="0.25">
      <c r="A5" s="361"/>
      <c r="B5" s="366"/>
      <c r="C5" s="366"/>
      <c r="D5" s="382"/>
      <c r="E5" s="155" t="s">
        <v>291</v>
      </c>
      <c r="F5" s="156" t="s">
        <v>74</v>
      </c>
    </row>
    <row r="6" spans="1:7" ht="12" customHeight="1" x14ac:dyDescent="0.25">
      <c r="A6" s="361"/>
      <c r="B6" s="386" t="s">
        <v>75</v>
      </c>
      <c r="C6" s="387"/>
      <c r="D6" s="362" t="s">
        <v>77</v>
      </c>
      <c r="E6" s="362"/>
      <c r="F6" s="373"/>
    </row>
    <row r="7" spans="1:7" ht="12" customHeight="1" x14ac:dyDescent="0.25">
      <c r="A7" s="73"/>
      <c r="B7" s="157"/>
      <c r="C7" s="157"/>
      <c r="D7" s="76"/>
      <c r="E7" s="76"/>
      <c r="F7" s="76"/>
    </row>
    <row r="8" spans="1:7" ht="12" customHeight="1" x14ac:dyDescent="0.25">
      <c r="A8" s="77">
        <v>2010</v>
      </c>
      <c r="B8" s="158">
        <v>551</v>
      </c>
      <c r="C8" s="158">
        <v>72114</v>
      </c>
      <c r="D8" s="158">
        <v>19111307</v>
      </c>
      <c r="E8" s="158">
        <v>5134464</v>
      </c>
      <c r="F8" s="158">
        <v>2192681</v>
      </c>
    </row>
    <row r="9" spans="1:7" ht="12" customHeight="1" x14ac:dyDescent="0.25">
      <c r="A9" s="77">
        <v>2011</v>
      </c>
      <c r="B9" s="158">
        <v>575</v>
      </c>
      <c r="C9" s="158">
        <v>77391</v>
      </c>
      <c r="D9" s="158">
        <v>21701169</v>
      </c>
      <c r="E9" s="158">
        <v>6233404</v>
      </c>
      <c r="F9" s="158">
        <v>2562368</v>
      </c>
    </row>
    <row r="10" spans="1:7" ht="12" customHeight="1" x14ac:dyDescent="0.25">
      <c r="A10" s="77">
        <v>2012</v>
      </c>
      <c r="B10" s="158">
        <v>583</v>
      </c>
      <c r="C10" s="158">
        <v>78291</v>
      </c>
      <c r="D10" s="158">
        <v>21672142</v>
      </c>
      <c r="E10" s="158">
        <v>6586151</v>
      </c>
      <c r="F10" s="158">
        <v>2460003</v>
      </c>
    </row>
    <row r="11" spans="1:7" ht="12" customHeight="1" x14ac:dyDescent="0.25">
      <c r="A11" s="77">
        <v>2013</v>
      </c>
      <c r="B11" s="158">
        <v>580</v>
      </c>
      <c r="C11" s="158">
        <v>77309</v>
      </c>
      <c r="D11" s="158">
        <v>21569412</v>
      </c>
      <c r="E11" s="158">
        <v>6488879</v>
      </c>
      <c r="F11" s="158">
        <v>2529069</v>
      </c>
    </row>
    <row r="12" spans="1:7" ht="12" customHeight="1" x14ac:dyDescent="0.25">
      <c r="A12" s="77">
        <v>2014</v>
      </c>
      <c r="B12" s="158">
        <v>573</v>
      </c>
      <c r="C12" s="158">
        <v>77479</v>
      </c>
      <c r="D12" s="158">
        <v>21766629</v>
      </c>
      <c r="E12" s="158">
        <v>6489877</v>
      </c>
      <c r="F12" s="158">
        <v>2619537</v>
      </c>
    </row>
    <row r="13" spans="1:7" ht="12" customHeight="1" x14ac:dyDescent="0.25">
      <c r="A13" s="77">
        <v>2015</v>
      </c>
      <c r="B13" s="158">
        <v>559</v>
      </c>
      <c r="C13" s="158">
        <v>77689</v>
      </c>
      <c r="D13" s="158">
        <v>21592819</v>
      </c>
      <c r="E13" s="158">
        <v>6853572</v>
      </c>
      <c r="F13" s="158">
        <v>2883495</v>
      </c>
    </row>
    <row r="14" spans="1:7" ht="12" customHeight="1" x14ac:dyDescent="0.25">
      <c r="A14" s="77">
        <v>2016</v>
      </c>
      <c r="B14" s="158">
        <v>568</v>
      </c>
      <c r="C14" s="158">
        <v>78384</v>
      </c>
      <c r="D14" s="158">
        <v>21577592</v>
      </c>
      <c r="E14" s="158">
        <v>6617883</v>
      </c>
      <c r="F14" s="158">
        <v>2882758</v>
      </c>
    </row>
    <row r="15" spans="1:7" ht="12" customHeight="1" x14ac:dyDescent="0.25">
      <c r="A15" s="77">
        <v>2017</v>
      </c>
      <c r="B15" s="158">
        <v>560</v>
      </c>
      <c r="C15" s="158">
        <v>79479</v>
      </c>
      <c r="D15" s="158">
        <v>22107230</v>
      </c>
      <c r="E15" s="158">
        <v>6738185</v>
      </c>
      <c r="F15" s="158">
        <v>2898203</v>
      </c>
    </row>
    <row r="16" spans="1:7" ht="12" customHeight="1" x14ac:dyDescent="0.25">
      <c r="A16" s="77">
        <v>2018</v>
      </c>
      <c r="B16" s="158">
        <v>566</v>
      </c>
      <c r="C16" s="158">
        <v>81478</v>
      </c>
      <c r="D16" s="158">
        <v>22435039</v>
      </c>
      <c r="E16" s="158">
        <v>7010594</v>
      </c>
      <c r="F16" s="158">
        <v>3049045</v>
      </c>
    </row>
    <row r="17" spans="1:7" ht="12" customHeight="1" x14ac:dyDescent="0.25">
      <c r="A17" s="77">
        <v>2019</v>
      </c>
      <c r="B17" s="158">
        <v>568</v>
      </c>
      <c r="C17" s="158">
        <v>81446</v>
      </c>
      <c r="D17" s="158">
        <v>22816806</v>
      </c>
      <c r="E17" s="158">
        <v>7688341</v>
      </c>
      <c r="F17" s="158">
        <v>3748803</v>
      </c>
    </row>
    <row r="18" spans="1:7" ht="12" customHeight="1" x14ac:dyDescent="0.25">
      <c r="A18" s="77">
        <v>2020</v>
      </c>
      <c r="B18" s="158">
        <v>575</v>
      </c>
      <c r="C18" s="158">
        <v>79313</v>
      </c>
      <c r="D18" s="158">
        <v>21551074</v>
      </c>
      <c r="E18" s="158">
        <v>6410366</v>
      </c>
      <c r="F18" s="158">
        <v>3053352</v>
      </c>
    </row>
    <row r="19" spans="1:7" ht="12" customHeight="1" x14ac:dyDescent="0.25">
      <c r="A19" s="77">
        <v>2021</v>
      </c>
      <c r="B19" s="158">
        <v>558</v>
      </c>
      <c r="C19" s="158">
        <v>77999</v>
      </c>
      <c r="D19" s="158">
        <v>23442778</v>
      </c>
      <c r="E19" s="158">
        <v>7268244</v>
      </c>
      <c r="F19" s="158">
        <v>3128999</v>
      </c>
    </row>
    <row r="20" spans="1:7" ht="12" customHeight="1" x14ac:dyDescent="0.25">
      <c r="A20" s="77">
        <v>2022</v>
      </c>
      <c r="B20" s="158">
        <v>559</v>
      </c>
      <c r="C20" s="158">
        <v>82235</v>
      </c>
      <c r="D20" s="158">
        <v>31463862</v>
      </c>
      <c r="E20" s="158">
        <v>11905964</v>
      </c>
      <c r="F20" s="158">
        <v>6403165</v>
      </c>
    </row>
    <row r="21" spans="1:7" ht="12" customHeight="1" x14ac:dyDescent="0.25">
      <c r="A21" s="77">
        <v>2023</v>
      </c>
      <c r="B21" s="158">
        <v>567</v>
      </c>
      <c r="C21" s="158">
        <v>85653</v>
      </c>
      <c r="D21" s="158">
        <v>35841137</v>
      </c>
      <c r="E21" s="158">
        <v>17112588</v>
      </c>
      <c r="F21" s="158">
        <v>11740007</v>
      </c>
    </row>
    <row r="22" spans="1:7" ht="12" customHeight="1" x14ac:dyDescent="0.25">
      <c r="A22" s="77">
        <v>2024</v>
      </c>
      <c r="B22" s="158">
        <v>577</v>
      </c>
      <c r="C22" s="158">
        <v>85579</v>
      </c>
      <c r="D22" s="158">
        <v>34353305</v>
      </c>
      <c r="E22" s="158">
        <v>17230754</v>
      </c>
      <c r="F22" s="158">
        <v>11628853</v>
      </c>
    </row>
    <row r="23" spans="1:7" ht="12" customHeight="1" x14ac:dyDescent="0.25">
      <c r="A23" s="77"/>
      <c r="B23" s="158"/>
      <c r="C23" s="158"/>
      <c r="D23" s="158"/>
      <c r="E23" s="158"/>
      <c r="F23" s="158"/>
    </row>
    <row r="24" spans="1:7" ht="12" customHeight="1" x14ac:dyDescent="0.25">
      <c r="A24" s="159">
        <v>2024</v>
      </c>
      <c r="B24" s="160"/>
      <c r="C24" s="160"/>
      <c r="D24" s="160"/>
      <c r="E24" s="160"/>
      <c r="F24" s="160"/>
      <c r="G24" s="120"/>
    </row>
    <row r="25" spans="1:7" ht="12" customHeight="1" x14ac:dyDescent="0.25">
      <c r="A25" s="82" t="s">
        <v>298</v>
      </c>
      <c r="B25" s="158">
        <v>571</v>
      </c>
      <c r="C25" s="158">
        <v>86212</v>
      </c>
      <c r="D25" s="158">
        <v>2579238</v>
      </c>
      <c r="E25" s="158">
        <v>1180158</v>
      </c>
      <c r="F25" s="158">
        <v>845922</v>
      </c>
    </row>
    <row r="26" spans="1:7" ht="12" customHeight="1" x14ac:dyDescent="0.25">
      <c r="A26" s="82" t="s">
        <v>299</v>
      </c>
      <c r="B26" s="158">
        <v>575</v>
      </c>
      <c r="C26" s="158">
        <v>86284</v>
      </c>
      <c r="D26" s="158">
        <v>2895716</v>
      </c>
      <c r="E26" s="158">
        <v>1426452</v>
      </c>
      <c r="F26" s="158">
        <v>959890</v>
      </c>
    </row>
    <row r="27" spans="1:7" ht="12" customHeight="1" x14ac:dyDescent="0.25">
      <c r="A27" s="82" t="s">
        <v>300</v>
      </c>
      <c r="B27" s="158">
        <v>581</v>
      </c>
      <c r="C27" s="158">
        <v>86258</v>
      </c>
      <c r="D27" s="158">
        <v>2985904</v>
      </c>
      <c r="E27" s="158">
        <v>1535134</v>
      </c>
      <c r="F27" s="158">
        <v>1038750</v>
      </c>
    </row>
    <row r="28" spans="1:7" ht="12" customHeight="1" x14ac:dyDescent="0.25">
      <c r="A28" s="82" t="s">
        <v>301</v>
      </c>
      <c r="B28" s="158">
        <v>575.66666666666663</v>
      </c>
      <c r="C28" s="158">
        <v>86251.333333333328</v>
      </c>
      <c r="D28" s="158">
        <v>8460858</v>
      </c>
      <c r="E28" s="158">
        <v>4141744</v>
      </c>
      <c r="F28" s="158">
        <v>2844562</v>
      </c>
    </row>
    <row r="29" spans="1:7" ht="12" customHeight="1" x14ac:dyDescent="0.25">
      <c r="A29" s="82" t="s">
        <v>302</v>
      </c>
      <c r="B29" s="158">
        <v>580</v>
      </c>
      <c r="C29" s="158">
        <v>86010</v>
      </c>
      <c r="D29" s="158">
        <v>2920515</v>
      </c>
      <c r="E29" s="158">
        <v>1445797</v>
      </c>
      <c r="F29" s="158">
        <v>1087005</v>
      </c>
    </row>
    <row r="30" spans="1:7" ht="12" customHeight="1" x14ac:dyDescent="0.25">
      <c r="A30" s="82" t="s">
        <v>303</v>
      </c>
      <c r="B30" s="158">
        <v>579</v>
      </c>
      <c r="C30" s="158">
        <v>86101</v>
      </c>
      <c r="D30" s="158">
        <v>2971961</v>
      </c>
      <c r="E30" s="158">
        <v>1568192</v>
      </c>
      <c r="F30" s="158">
        <v>891339</v>
      </c>
    </row>
    <row r="31" spans="1:7" ht="12" customHeight="1" x14ac:dyDescent="0.25">
      <c r="A31" s="82" t="s">
        <v>304</v>
      </c>
      <c r="B31" s="158">
        <v>576</v>
      </c>
      <c r="C31" s="158">
        <v>85514</v>
      </c>
      <c r="D31" s="158">
        <v>2866114</v>
      </c>
      <c r="E31" s="158">
        <v>1458329</v>
      </c>
      <c r="F31" s="158">
        <v>1016682</v>
      </c>
    </row>
    <row r="32" spans="1:7" ht="12" customHeight="1" x14ac:dyDescent="0.25">
      <c r="A32" s="82" t="s">
        <v>305</v>
      </c>
      <c r="B32" s="158">
        <v>578.33333333333337</v>
      </c>
      <c r="C32" s="158">
        <v>85875</v>
      </c>
      <c r="D32" s="158">
        <v>8758590</v>
      </c>
      <c r="E32" s="158">
        <v>4472318</v>
      </c>
      <c r="F32" s="158">
        <v>2995026</v>
      </c>
    </row>
    <row r="33" spans="1:7" ht="12" customHeight="1" x14ac:dyDescent="0.25">
      <c r="A33" s="82" t="s">
        <v>306</v>
      </c>
      <c r="B33" s="158">
        <v>577</v>
      </c>
      <c r="C33" s="158">
        <v>86063.166666666672</v>
      </c>
      <c r="D33" s="158">
        <v>17219448</v>
      </c>
      <c r="E33" s="158">
        <v>8614062</v>
      </c>
      <c r="F33" s="158">
        <v>5839589</v>
      </c>
    </row>
    <row r="34" spans="1:7" ht="12" customHeight="1" x14ac:dyDescent="0.25">
      <c r="A34" s="82" t="s">
        <v>307</v>
      </c>
      <c r="B34" s="158">
        <v>578</v>
      </c>
      <c r="C34" s="158">
        <v>85260</v>
      </c>
      <c r="D34" s="158">
        <v>2759279</v>
      </c>
      <c r="E34" s="158">
        <v>1290327</v>
      </c>
      <c r="F34" s="158">
        <v>932869</v>
      </c>
    </row>
    <row r="35" spans="1:7" ht="12" customHeight="1" x14ac:dyDescent="0.25">
      <c r="A35" s="82" t="s">
        <v>308</v>
      </c>
      <c r="B35" s="158">
        <v>579</v>
      </c>
      <c r="C35" s="158">
        <v>85129</v>
      </c>
      <c r="D35" s="158">
        <v>2740477</v>
      </c>
      <c r="E35" s="158">
        <v>1397416</v>
      </c>
      <c r="F35" s="158">
        <v>773486</v>
      </c>
    </row>
    <row r="36" spans="1:7" ht="12" customHeight="1" x14ac:dyDescent="0.25">
      <c r="A36" s="82" t="s">
        <v>309</v>
      </c>
      <c r="B36" s="158">
        <v>578</v>
      </c>
      <c r="C36" s="158">
        <v>85397</v>
      </c>
      <c r="D36" s="158">
        <v>3011719</v>
      </c>
      <c r="E36" s="158">
        <v>1550144</v>
      </c>
      <c r="F36" s="158">
        <v>1122626</v>
      </c>
    </row>
    <row r="37" spans="1:7" ht="12" customHeight="1" x14ac:dyDescent="0.25">
      <c r="A37" s="82" t="s">
        <v>310</v>
      </c>
      <c r="B37" s="158">
        <v>578.33333333333337</v>
      </c>
      <c r="C37" s="158">
        <v>85262</v>
      </c>
      <c r="D37" s="158">
        <v>8511475</v>
      </c>
      <c r="E37" s="158">
        <v>4237887</v>
      </c>
      <c r="F37" s="158">
        <v>2828981</v>
      </c>
    </row>
    <row r="38" spans="1:7" ht="12" customHeight="1" x14ac:dyDescent="0.25">
      <c r="A38" s="82" t="s">
        <v>311</v>
      </c>
      <c r="B38" s="158">
        <v>578</v>
      </c>
      <c r="C38" s="158">
        <v>84942</v>
      </c>
      <c r="D38" s="158">
        <v>2869140</v>
      </c>
      <c r="E38" s="158">
        <v>1420468</v>
      </c>
      <c r="F38" s="158">
        <v>980327</v>
      </c>
    </row>
    <row r="39" spans="1:7" ht="12" customHeight="1" x14ac:dyDescent="0.25">
      <c r="A39" s="82" t="s">
        <v>312</v>
      </c>
      <c r="B39" s="158">
        <v>575</v>
      </c>
      <c r="C39" s="158">
        <v>85047</v>
      </c>
      <c r="D39" s="158">
        <v>3041709</v>
      </c>
      <c r="E39" s="158">
        <v>1566840</v>
      </c>
      <c r="F39" s="158">
        <v>1070125</v>
      </c>
    </row>
    <row r="40" spans="1:7" ht="12" customHeight="1" x14ac:dyDescent="0.25">
      <c r="A40" s="82" t="s">
        <v>313</v>
      </c>
      <c r="B40" s="158">
        <v>573</v>
      </c>
      <c r="C40" s="158">
        <v>84795</v>
      </c>
      <c r="D40" s="158">
        <v>2711531</v>
      </c>
      <c r="E40" s="158">
        <v>1391496</v>
      </c>
      <c r="F40" s="158">
        <v>909832</v>
      </c>
    </row>
    <row r="41" spans="1:7" ht="12" customHeight="1" x14ac:dyDescent="0.25">
      <c r="A41" s="82" t="s">
        <v>314</v>
      </c>
      <c r="B41" s="158">
        <v>575.33333333333337</v>
      </c>
      <c r="C41" s="158">
        <v>84928</v>
      </c>
      <c r="D41" s="158">
        <v>8622380</v>
      </c>
      <c r="E41" s="158">
        <v>4378804</v>
      </c>
      <c r="F41" s="158">
        <v>2960284</v>
      </c>
    </row>
    <row r="42" spans="1:7" ht="12" customHeight="1" x14ac:dyDescent="0.25">
      <c r="A42" s="82" t="s">
        <v>315</v>
      </c>
      <c r="B42" s="158">
        <v>576.83333333333337</v>
      </c>
      <c r="C42" s="158">
        <v>85095</v>
      </c>
      <c r="D42" s="158">
        <v>17133855</v>
      </c>
      <c r="E42" s="158">
        <v>8616691</v>
      </c>
      <c r="F42" s="158">
        <v>5789265</v>
      </c>
    </row>
    <row r="43" spans="1:7" ht="12" customHeight="1" x14ac:dyDescent="0.25">
      <c r="A43" s="82"/>
      <c r="B43" s="161"/>
      <c r="C43" s="161"/>
      <c r="D43" s="161"/>
      <c r="E43" s="161"/>
      <c r="F43" s="161"/>
    </row>
    <row r="44" spans="1:7" ht="12" customHeight="1" x14ac:dyDescent="0.25">
      <c r="A44" s="159" t="s">
        <v>341</v>
      </c>
      <c r="B44" s="78"/>
      <c r="C44" s="78"/>
      <c r="D44" s="78"/>
      <c r="E44" s="78"/>
      <c r="F44" s="78"/>
      <c r="G44" s="162"/>
    </row>
    <row r="45" spans="1:7" ht="12" customHeight="1" x14ac:dyDescent="0.25">
      <c r="A45" s="82" t="s">
        <v>78</v>
      </c>
      <c r="B45" s="163">
        <v>554</v>
      </c>
      <c r="C45" s="163">
        <v>83401</v>
      </c>
      <c r="D45" s="163">
        <v>2525899</v>
      </c>
      <c r="E45" s="163">
        <v>1187193</v>
      </c>
      <c r="F45" s="163">
        <v>720119</v>
      </c>
      <c r="G45" s="162"/>
    </row>
    <row r="46" spans="1:7" ht="12" customHeight="1" x14ac:dyDescent="0.25">
      <c r="A46" s="82" t="s">
        <v>79</v>
      </c>
      <c r="B46" s="163">
        <v>557</v>
      </c>
      <c r="C46" s="163">
        <v>83438</v>
      </c>
      <c r="D46" s="163">
        <v>2332805</v>
      </c>
      <c r="E46" s="163">
        <v>1034912</v>
      </c>
      <c r="F46" s="163">
        <v>617496</v>
      </c>
      <c r="G46" s="162"/>
    </row>
    <row r="47" spans="1:7" ht="12" customHeight="1" x14ac:dyDescent="0.25">
      <c r="A47" s="82" t="s">
        <v>80</v>
      </c>
      <c r="B47" s="163">
        <v>561</v>
      </c>
      <c r="C47" s="163">
        <v>83179</v>
      </c>
      <c r="D47" s="163">
        <v>2271070</v>
      </c>
      <c r="E47" s="163">
        <v>947726</v>
      </c>
      <c r="F47" s="163">
        <v>453913</v>
      </c>
      <c r="G47" s="162"/>
    </row>
    <row r="48" spans="1:7" ht="12" customHeight="1" x14ac:dyDescent="0.25">
      <c r="A48" s="82" t="s">
        <v>81</v>
      </c>
      <c r="B48" s="163">
        <v>557</v>
      </c>
      <c r="C48" s="163">
        <v>83339</v>
      </c>
      <c r="D48" s="163">
        <v>7129774</v>
      </c>
      <c r="E48" s="163">
        <v>3169831</v>
      </c>
      <c r="F48" s="163">
        <v>1791528</v>
      </c>
      <c r="G48" s="162"/>
    </row>
    <row r="49" spans="1:7" ht="12" customHeight="1" x14ac:dyDescent="0.25">
      <c r="A49" s="82" t="s">
        <v>82</v>
      </c>
      <c r="B49" s="163">
        <v>563</v>
      </c>
      <c r="C49" s="163">
        <v>82201</v>
      </c>
      <c r="D49" s="163">
        <v>2417453</v>
      </c>
      <c r="E49" s="163">
        <v>1162695</v>
      </c>
      <c r="F49" s="163">
        <v>911589</v>
      </c>
      <c r="G49" s="162"/>
    </row>
    <row r="50" spans="1:7" ht="12" customHeight="1" x14ac:dyDescent="0.25">
      <c r="A50" s="82" t="s">
        <v>83</v>
      </c>
      <c r="B50" s="163">
        <v>564</v>
      </c>
      <c r="C50" s="163">
        <v>82009</v>
      </c>
      <c r="D50" s="163">
        <v>2866470</v>
      </c>
      <c r="E50" s="163">
        <v>1617779</v>
      </c>
      <c r="F50" s="163">
        <v>1092033</v>
      </c>
      <c r="G50" s="162"/>
    </row>
    <row r="51" spans="1:7" ht="12" customHeight="1" x14ac:dyDescent="0.25">
      <c r="A51" s="82" t="s">
        <v>84</v>
      </c>
      <c r="B51" s="163">
        <v>572</v>
      </c>
      <c r="C51" s="163">
        <v>81906</v>
      </c>
      <c r="D51" s="163">
        <v>2887501</v>
      </c>
      <c r="E51" s="163">
        <v>1550282</v>
      </c>
      <c r="F51" s="163">
        <v>1062840</v>
      </c>
      <c r="G51" s="162"/>
    </row>
    <row r="52" spans="1:7" ht="12" customHeight="1" x14ac:dyDescent="0.25">
      <c r="A52" s="82" t="s">
        <v>85</v>
      </c>
      <c r="B52" s="163">
        <v>566</v>
      </c>
      <c r="C52" s="163">
        <v>82039</v>
      </c>
      <c r="D52" s="163">
        <v>8171424</v>
      </c>
      <c r="E52" s="163">
        <v>4330756</v>
      </c>
      <c r="F52" s="163">
        <v>3066462</v>
      </c>
      <c r="G52" s="162"/>
    </row>
    <row r="53" spans="1:7" ht="12" customHeight="1" x14ac:dyDescent="0.25">
      <c r="A53" s="82" t="s">
        <v>86</v>
      </c>
      <c r="B53" s="163">
        <v>562</v>
      </c>
      <c r="C53" s="163">
        <v>82689</v>
      </c>
      <c r="D53" s="163">
        <v>15301198</v>
      </c>
      <c r="E53" s="163">
        <v>7500586</v>
      </c>
      <c r="F53" s="163">
        <v>4857989</v>
      </c>
      <c r="G53" s="162"/>
    </row>
    <row r="54" spans="1:7" ht="12" customHeight="1" x14ac:dyDescent="0.25">
      <c r="A54" s="82" t="s">
        <v>87</v>
      </c>
      <c r="B54" s="163">
        <v>568</v>
      </c>
      <c r="C54" s="163">
        <v>81694</v>
      </c>
      <c r="D54" s="163">
        <v>2686975</v>
      </c>
      <c r="E54" s="163">
        <v>1379710</v>
      </c>
      <c r="F54" s="163">
        <v>975876</v>
      </c>
      <c r="G54" s="162"/>
    </row>
    <row r="55" spans="1:7" ht="12" customHeight="1" x14ac:dyDescent="0.25">
      <c r="A55" s="82" t="s">
        <v>88</v>
      </c>
      <c r="B55" s="163">
        <v>571</v>
      </c>
      <c r="C55" s="163">
        <v>81405</v>
      </c>
      <c r="D55" s="163">
        <v>2228819</v>
      </c>
      <c r="E55" s="163">
        <v>1122956</v>
      </c>
      <c r="F55" s="163">
        <v>738304</v>
      </c>
      <c r="G55" s="162"/>
    </row>
    <row r="56" spans="1:7" ht="12" customHeight="1" x14ac:dyDescent="0.25">
      <c r="A56" s="82" t="s">
        <v>89</v>
      </c>
      <c r="B56" s="163">
        <v>565</v>
      </c>
      <c r="C56" s="163">
        <v>80593</v>
      </c>
      <c r="D56" s="163">
        <v>2800296</v>
      </c>
      <c r="E56" s="163">
        <v>1499121</v>
      </c>
      <c r="F56" s="163">
        <v>1072905</v>
      </c>
      <c r="G56" s="162"/>
    </row>
    <row r="57" spans="1:7" ht="12" customHeight="1" x14ac:dyDescent="0.25">
      <c r="A57" s="82" t="s">
        <v>90</v>
      </c>
      <c r="B57" s="163">
        <v>568</v>
      </c>
      <c r="C57" s="163">
        <v>81231</v>
      </c>
      <c r="D57" s="163">
        <v>7716090</v>
      </c>
      <c r="E57" s="163">
        <v>4001787</v>
      </c>
      <c r="F57" s="163">
        <v>2787086</v>
      </c>
    </row>
    <row r="58" spans="1:7" ht="12" customHeight="1" x14ac:dyDescent="0.25">
      <c r="A58" s="82" t="s">
        <v>91</v>
      </c>
      <c r="B58" s="163">
        <v>570</v>
      </c>
      <c r="C58" s="163">
        <v>81410</v>
      </c>
      <c r="D58" s="163">
        <v>2670786</v>
      </c>
      <c r="E58" s="163">
        <v>1411523</v>
      </c>
      <c r="F58" s="163">
        <v>957793</v>
      </c>
      <c r="G58" s="164"/>
    </row>
    <row r="59" spans="1:7" ht="12" customHeight="1" x14ac:dyDescent="0.25">
      <c r="A59" s="82" t="s">
        <v>92</v>
      </c>
      <c r="B59" s="163">
        <v>564</v>
      </c>
      <c r="C59" s="163">
        <v>81503</v>
      </c>
      <c r="D59" s="163">
        <v>3909822</v>
      </c>
      <c r="E59" s="163">
        <v>2634773</v>
      </c>
      <c r="F59" s="163">
        <v>1162623</v>
      </c>
      <c r="G59" s="164"/>
    </row>
    <row r="60" spans="1:7" ht="12" customHeight="1" x14ac:dyDescent="0.25">
      <c r="A60" s="165" t="s">
        <v>93</v>
      </c>
      <c r="B60" s="163">
        <v>0</v>
      </c>
      <c r="C60" s="163">
        <v>0</v>
      </c>
      <c r="D60" s="163">
        <v>0</v>
      </c>
      <c r="E60" s="163">
        <v>0</v>
      </c>
      <c r="F60" s="163">
        <v>0</v>
      </c>
      <c r="G60" s="164"/>
    </row>
    <row r="61" spans="1:7" ht="12" customHeight="1" x14ac:dyDescent="0.25">
      <c r="A61" s="165" t="s">
        <v>94</v>
      </c>
      <c r="B61" s="163">
        <v>0</v>
      </c>
      <c r="C61" s="163">
        <v>0</v>
      </c>
      <c r="D61" s="163">
        <v>0</v>
      </c>
      <c r="E61" s="163">
        <v>0</v>
      </c>
      <c r="F61" s="163">
        <v>0</v>
      </c>
      <c r="G61" s="164"/>
    </row>
    <row r="62" spans="1:7" ht="12" customHeight="1" x14ac:dyDescent="0.25">
      <c r="A62" s="165" t="s">
        <v>95</v>
      </c>
      <c r="B62" s="163">
        <v>0</v>
      </c>
      <c r="C62" s="163">
        <v>0</v>
      </c>
      <c r="D62" s="163">
        <v>0</v>
      </c>
      <c r="E62" s="163">
        <v>0</v>
      </c>
      <c r="F62" s="163">
        <v>0</v>
      </c>
      <c r="G62" s="164"/>
    </row>
    <row r="63" spans="1:7" ht="12" customHeight="1" x14ac:dyDescent="0.25">
      <c r="A63" s="166"/>
      <c r="B63" s="91"/>
      <c r="C63" s="91"/>
      <c r="D63" s="91"/>
      <c r="E63" s="91"/>
      <c r="F63" s="91"/>
      <c r="G63" s="164"/>
    </row>
    <row r="64" spans="1:7" ht="11.65" customHeight="1" x14ac:dyDescent="0.25">
      <c r="A64" s="94"/>
      <c r="B64" s="94"/>
      <c r="C64" s="94"/>
      <c r="D64" s="94"/>
      <c r="E64" s="94"/>
      <c r="F64" s="94"/>
      <c r="G64" s="164"/>
    </row>
    <row r="65" spans="1:7" ht="11.65" customHeight="1" x14ac:dyDescent="0.25">
      <c r="A65" s="167"/>
      <c r="B65" s="168"/>
      <c r="C65" s="168"/>
      <c r="D65" s="168"/>
      <c r="E65" s="168"/>
      <c r="F65" s="168"/>
      <c r="G65" s="164"/>
    </row>
    <row r="66" spans="1:7" ht="10.15" customHeight="1" x14ac:dyDescent="0.25">
      <c r="A66" s="167"/>
      <c r="B66" s="169"/>
      <c r="C66" s="169"/>
      <c r="D66" s="169"/>
      <c r="E66" s="169"/>
      <c r="F66" s="169"/>
    </row>
    <row r="67" spans="1:7" ht="11.65" customHeight="1" x14ac:dyDescent="0.25">
      <c r="A67" s="167"/>
      <c r="B67" s="169"/>
      <c r="C67" s="169"/>
      <c r="D67" s="169"/>
      <c r="E67" s="169"/>
      <c r="F67" s="169"/>
    </row>
    <row r="68" spans="1:7" ht="11.65" customHeight="1" x14ac:dyDescent="0.25">
      <c r="A68" s="167"/>
      <c r="B68" s="169"/>
      <c r="C68" s="169"/>
      <c r="D68" s="169"/>
      <c r="E68" s="169"/>
      <c r="F68" s="169"/>
    </row>
    <row r="69" spans="1:7" ht="11.65" customHeight="1" x14ac:dyDescent="0.25">
      <c r="A69" s="167"/>
      <c r="B69" s="169"/>
      <c r="C69" s="170"/>
      <c r="D69" s="170"/>
      <c r="E69" s="170"/>
      <c r="F69" s="170"/>
    </row>
    <row r="70" spans="1:7" ht="11.65" customHeight="1" x14ac:dyDescent="0.25">
      <c r="A70" s="167"/>
      <c r="B70" s="169"/>
      <c r="C70" s="170"/>
      <c r="D70" s="170"/>
      <c r="E70" s="170"/>
      <c r="F70" s="170"/>
    </row>
    <row r="71" spans="1:7" ht="11.65" customHeight="1" x14ac:dyDescent="0.25">
      <c r="A71" s="167"/>
      <c r="B71" s="169"/>
      <c r="C71" s="170"/>
      <c r="D71" s="170"/>
      <c r="E71" s="170"/>
      <c r="F71" s="170"/>
    </row>
    <row r="72" spans="1:7" ht="11.65" customHeight="1" x14ac:dyDescent="0.25">
      <c r="A72" s="166"/>
      <c r="B72" s="171"/>
      <c r="C72" s="171"/>
      <c r="D72" s="171"/>
      <c r="E72" s="171"/>
      <c r="F72" s="171"/>
    </row>
    <row r="73" spans="1:7" ht="11.65" customHeight="1" x14ac:dyDescent="0.25">
      <c r="A73" s="94"/>
      <c r="B73" s="94"/>
      <c r="C73" s="94"/>
      <c r="D73" s="94"/>
      <c r="E73" s="94"/>
      <c r="F73" s="94"/>
    </row>
    <row r="74" spans="1:7" ht="11.65" customHeight="1" x14ac:dyDescent="0.25">
      <c r="A74" s="145"/>
      <c r="B74" s="146"/>
      <c r="C74" s="146"/>
      <c r="D74" s="146"/>
      <c r="E74" s="146"/>
      <c r="F74" s="146"/>
    </row>
    <row r="75" spans="1:7" ht="11.65" customHeight="1" x14ac:dyDescent="0.25">
      <c r="A75" s="147"/>
      <c r="B75" s="148"/>
      <c r="C75" s="148"/>
      <c r="D75" s="148"/>
      <c r="E75" s="148"/>
      <c r="F75" s="148"/>
    </row>
    <row r="76" spans="1:7" ht="11.65" customHeight="1" x14ac:dyDescent="0.25"/>
    <row r="77" spans="1:7" ht="11.65" customHeight="1" x14ac:dyDescent="0.25">
      <c r="A77" s="145"/>
      <c r="B77" s="146"/>
      <c r="C77" s="146"/>
      <c r="D77" s="146"/>
      <c r="E77" s="146"/>
      <c r="F77" s="146"/>
    </row>
    <row r="78" spans="1:7" ht="11.65" customHeight="1" x14ac:dyDescent="0.25">
      <c r="A78" s="147"/>
      <c r="B78" s="148"/>
      <c r="C78" s="148"/>
      <c r="D78" s="148"/>
      <c r="E78" s="148"/>
      <c r="F78" s="148"/>
    </row>
    <row r="79" spans="1:7" ht="11.65" customHeight="1" x14ac:dyDescent="0.25"/>
    <row r="80" spans="1:7" ht="11.65" customHeight="1" x14ac:dyDescent="0.25">
      <c r="A80" s="145"/>
      <c r="B80" s="146"/>
      <c r="C80" s="146"/>
      <c r="D80" s="146"/>
      <c r="E80" s="146"/>
      <c r="F80" s="146"/>
    </row>
    <row r="81" spans="1:6" ht="11.65" customHeight="1" x14ac:dyDescent="0.25">
      <c r="A81" s="147"/>
      <c r="B81" s="148"/>
      <c r="C81" s="148"/>
      <c r="D81" s="148"/>
      <c r="E81" s="148"/>
      <c r="F81" s="148"/>
    </row>
    <row r="82" spans="1:6" ht="11.65" customHeight="1" x14ac:dyDescent="0.25"/>
    <row r="83" spans="1:6" ht="11.65" customHeight="1" x14ac:dyDescent="0.25">
      <c r="A83" s="145"/>
      <c r="B83" s="146"/>
      <c r="C83" s="146"/>
      <c r="D83" s="146"/>
      <c r="E83" s="146"/>
      <c r="F83" s="134"/>
    </row>
    <row r="84" spans="1:6" ht="11.65" customHeight="1" x14ac:dyDescent="0.25">
      <c r="A84" s="147"/>
      <c r="B84" s="148"/>
      <c r="C84" s="148"/>
      <c r="D84" s="148"/>
      <c r="E84" s="148"/>
      <c r="F84" s="148"/>
    </row>
    <row r="85" spans="1:6" ht="11.65" customHeight="1" x14ac:dyDescent="0.25"/>
    <row r="86" spans="1:6" ht="11.65" customHeight="1" x14ac:dyDescent="0.25">
      <c r="A86" s="145"/>
      <c r="B86" s="146"/>
      <c r="C86" s="146"/>
      <c r="D86" s="146"/>
      <c r="E86" s="146"/>
      <c r="F86" s="146"/>
    </row>
    <row r="87" spans="1:6" ht="11.65" customHeight="1" x14ac:dyDescent="0.25">
      <c r="A87" s="147"/>
      <c r="B87" s="148"/>
      <c r="C87" s="148"/>
      <c r="D87" s="148"/>
      <c r="E87" s="148"/>
      <c r="F87" s="148"/>
    </row>
    <row r="88" spans="1:6" ht="11.65" customHeight="1" x14ac:dyDescent="0.25"/>
    <row r="89" spans="1:6" ht="11.65" customHeight="1" x14ac:dyDescent="0.25">
      <c r="A89" s="145"/>
      <c r="B89" s="146"/>
      <c r="C89" s="146"/>
      <c r="D89" s="146"/>
      <c r="E89" s="146"/>
      <c r="F89" s="134"/>
    </row>
    <row r="90" spans="1:6" ht="11.65" customHeight="1" x14ac:dyDescent="0.25">
      <c r="A90" s="147"/>
      <c r="B90" s="148"/>
      <c r="C90" s="148"/>
      <c r="D90" s="148"/>
      <c r="E90" s="148"/>
      <c r="F90" s="148"/>
    </row>
    <row r="91" spans="1:6" ht="11.65" customHeight="1" x14ac:dyDescent="0.25"/>
    <row r="92" spans="1:6" ht="11.65" customHeight="1" x14ac:dyDescent="0.25">
      <c r="A92" s="145"/>
      <c r="B92" s="146"/>
      <c r="C92" s="146"/>
      <c r="D92" s="146"/>
      <c r="E92" s="146"/>
      <c r="F92" s="146"/>
    </row>
    <row r="93" spans="1:6" ht="11.65" customHeight="1" x14ac:dyDescent="0.25">
      <c r="A93" s="147"/>
      <c r="B93" s="148"/>
      <c r="C93" s="148"/>
      <c r="D93" s="148"/>
      <c r="E93" s="148"/>
      <c r="F93" s="148"/>
    </row>
    <row r="94" spans="1:6" ht="11.65" customHeight="1" x14ac:dyDescent="0.25"/>
    <row r="95" spans="1:6" ht="11.65" customHeight="1" x14ac:dyDescent="0.25">
      <c r="A95" s="145"/>
      <c r="B95" s="146"/>
      <c r="C95" s="146"/>
      <c r="D95" s="146"/>
      <c r="E95" s="146"/>
      <c r="F95" s="134"/>
    </row>
    <row r="96" spans="1:6" ht="11.65" customHeight="1" x14ac:dyDescent="0.25">
      <c r="A96" s="147"/>
      <c r="B96" s="148"/>
      <c r="C96" s="148"/>
      <c r="D96" s="148"/>
      <c r="E96" s="148"/>
      <c r="F96" s="148"/>
    </row>
    <row r="97" spans="1:6" ht="11.65" customHeight="1" x14ac:dyDescent="0.25"/>
    <row r="98" spans="1:6" ht="11.65" customHeight="1" x14ac:dyDescent="0.25">
      <c r="A98" s="145"/>
      <c r="B98" s="146"/>
      <c r="C98" s="146"/>
      <c r="D98" s="146"/>
      <c r="E98" s="146"/>
      <c r="F98" s="146"/>
    </row>
    <row r="99" spans="1:6" ht="11.65" customHeight="1" x14ac:dyDescent="0.25">
      <c r="A99" s="147"/>
      <c r="B99" s="148"/>
      <c r="C99" s="148"/>
      <c r="D99" s="148"/>
      <c r="E99" s="148"/>
      <c r="F99" s="148"/>
    </row>
    <row r="100" spans="1:6" ht="11.65" customHeight="1" x14ac:dyDescent="0.25"/>
    <row r="101" spans="1:6" ht="11.65" customHeight="1" x14ac:dyDescent="0.25">
      <c r="A101" s="145"/>
      <c r="B101" s="146"/>
      <c r="C101" s="146"/>
      <c r="D101" s="146"/>
      <c r="E101" s="146"/>
      <c r="F101" s="146"/>
    </row>
    <row r="102" spans="1:6" ht="11.65" customHeight="1" x14ac:dyDescent="0.25">
      <c r="A102" s="147"/>
      <c r="B102" s="148"/>
      <c r="C102" s="148"/>
      <c r="D102" s="148"/>
      <c r="E102" s="148"/>
      <c r="F102" s="148"/>
    </row>
    <row r="103" spans="1:6" ht="11.65" customHeight="1" x14ac:dyDescent="0.25"/>
    <row r="104" spans="1:6" ht="11.65" customHeight="1" x14ac:dyDescent="0.25">
      <c r="A104" s="145"/>
      <c r="B104" s="146"/>
      <c r="C104" s="146"/>
      <c r="D104" s="146"/>
      <c r="E104" s="146"/>
      <c r="F104" s="146"/>
    </row>
    <row r="105" spans="1:6" ht="11.65" customHeight="1" x14ac:dyDescent="0.25">
      <c r="A105" s="147"/>
      <c r="B105" s="148"/>
      <c r="C105" s="148"/>
      <c r="D105" s="148"/>
      <c r="E105" s="148"/>
      <c r="F105" s="148"/>
    </row>
    <row r="106" spans="1:6" ht="11.65" customHeight="1" x14ac:dyDescent="0.25"/>
    <row r="107" spans="1:6" ht="11.65" customHeight="1" x14ac:dyDescent="0.25">
      <c r="A107" s="145"/>
      <c r="B107" s="146"/>
      <c r="C107" s="146"/>
      <c r="D107" s="146"/>
      <c r="E107" s="146"/>
      <c r="F107" s="146"/>
    </row>
    <row r="108" spans="1:6" ht="11.65" customHeight="1" x14ac:dyDescent="0.25">
      <c r="A108" s="147"/>
      <c r="B108" s="148"/>
      <c r="C108" s="148"/>
      <c r="D108" s="148"/>
      <c r="E108" s="148"/>
      <c r="F108" s="148"/>
    </row>
    <row r="109" spans="1:6" ht="11.65" customHeight="1" x14ac:dyDescent="0.25"/>
    <row r="110" spans="1:6" ht="11.65" customHeight="1" x14ac:dyDescent="0.25">
      <c r="A110" s="145"/>
      <c r="B110" s="146"/>
      <c r="C110" s="146"/>
      <c r="D110" s="146"/>
      <c r="E110" s="146"/>
      <c r="F110" s="146"/>
    </row>
    <row r="111" spans="1:6" ht="11.65" customHeight="1" x14ac:dyDescent="0.25">
      <c r="A111" s="147"/>
      <c r="B111" s="148"/>
      <c r="C111" s="148"/>
      <c r="D111" s="148"/>
      <c r="E111" s="148"/>
      <c r="F111" s="148"/>
    </row>
    <row r="112" spans="1:6" ht="11.65" customHeight="1" x14ac:dyDescent="0.25"/>
    <row r="113" spans="1:6" ht="11.65" customHeight="1" x14ac:dyDescent="0.25">
      <c r="A113" s="145"/>
      <c r="B113" s="146"/>
      <c r="C113" s="146"/>
      <c r="D113" s="146"/>
      <c r="E113" s="146"/>
      <c r="F113" s="146"/>
    </row>
    <row r="114" spans="1:6" ht="11.65" customHeight="1" x14ac:dyDescent="0.25">
      <c r="A114" s="147"/>
      <c r="B114" s="148"/>
      <c r="C114" s="148"/>
      <c r="D114" s="148"/>
      <c r="E114" s="148"/>
      <c r="F114" s="148"/>
    </row>
    <row r="115" spans="1:6" ht="11.65" customHeight="1" x14ac:dyDescent="0.25"/>
    <row r="116" spans="1:6" ht="11.65" customHeight="1" x14ac:dyDescent="0.25">
      <c r="A116" s="145"/>
      <c r="B116" s="146"/>
      <c r="C116" s="146"/>
      <c r="D116" s="146"/>
      <c r="E116" s="146"/>
      <c r="F116" s="146"/>
    </row>
    <row r="117" spans="1:6" ht="11.65" customHeight="1" x14ac:dyDescent="0.25">
      <c r="A117" s="147"/>
      <c r="B117" s="148"/>
      <c r="C117" s="148"/>
      <c r="D117" s="148"/>
      <c r="E117" s="148"/>
      <c r="F117" s="148"/>
    </row>
    <row r="118" spans="1:6" ht="11.65" customHeight="1" x14ac:dyDescent="0.25"/>
    <row r="119" spans="1:6" ht="11.65" customHeight="1" x14ac:dyDescent="0.25">
      <c r="A119" s="145"/>
      <c r="B119" s="146"/>
      <c r="C119" s="146"/>
      <c r="D119" s="146"/>
      <c r="E119" s="146"/>
      <c r="F119" s="146"/>
    </row>
    <row r="120" spans="1:6" ht="11.65" customHeight="1" x14ac:dyDescent="0.25">
      <c r="A120" s="147"/>
      <c r="B120" s="148"/>
      <c r="C120" s="148"/>
      <c r="D120" s="148"/>
      <c r="E120" s="148"/>
      <c r="F120" s="148"/>
    </row>
    <row r="121" spans="1:6" ht="11.65" customHeight="1" x14ac:dyDescent="0.25"/>
    <row r="122" spans="1:6" ht="11.65" customHeight="1" x14ac:dyDescent="0.25">
      <c r="A122" s="145"/>
      <c r="B122" s="146"/>
      <c r="C122" s="146"/>
      <c r="D122" s="146"/>
      <c r="E122" s="146"/>
      <c r="F122" s="146"/>
    </row>
    <row r="123" spans="1:6" ht="11.65" customHeight="1" x14ac:dyDescent="0.25">
      <c r="A123" s="147"/>
      <c r="B123" s="148"/>
      <c r="C123" s="148"/>
      <c r="D123" s="148"/>
      <c r="E123" s="148"/>
      <c r="F123" s="148"/>
    </row>
    <row r="124" spans="1:6" ht="11.65" customHeight="1" x14ac:dyDescent="0.25"/>
    <row r="125" spans="1:6" ht="11.65" customHeight="1" x14ac:dyDescent="0.25">
      <c r="A125" s="145"/>
      <c r="B125" s="146"/>
      <c r="C125" s="146"/>
      <c r="D125" s="146"/>
      <c r="E125" s="146"/>
      <c r="F125" s="146"/>
    </row>
    <row r="126" spans="1:6" ht="11.65" customHeight="1" x14ac:dyDescent="0.25">
      <c r="A126" s="147"/>
      <c r="B126" s="148"/>
      <c r="C126" s="148"/>
      <c r="D126" s="148"/>
      <c r="E126" s="148"/>
      <c r="F126" s="148"/>
    </row>
    <row r="127" spans="1:6" ht="11.65" customHeight="1" x14ac:dyDescent="0.25"/>
    <row r="128" spans="1:6" ht="11.65" customHeight="1" x14ac:dyDescent="0.25">
      <c r="A128" s="145"/>
      <c r="B128" s="146"/>
      <c r="C128" s="146"/>
      <c r="D128" s="146"/>
      <c r="E128" s="146"/>
      <c r="F128" s="146"/>
    </row>
    <row r="129" spans="1:6" ht="11.65" customHeight="1" x14ac:dyDescent="0.25">
      <c r="A129" s="147"/>
      <c r="B129" s="148"/>
      <c r="C129" s="148"/>
      <c r="D129" s="148"/>
      <c r="E129" s="148"/>
      <c r="F129" s="148"/>
    </row>
    <row r="130" spans="1:6" ht="11.65" customHeight="1" x14ac:dyDescent="0.25"/>
    <row r="131" spans="1:6" ht="11.65" customHeight="1" x14ac:dyDescent="0.25">
      <c r="A131" s="145"/>
      <c r="B131" s="146"/>
      <c r="C131" s="146"/>
      <c r="D131" s="146"/>
      <c r="E131" s="146"/>
      <c r="F131" s="146"/>
    </row>
    <row r="132" spans="1:6" ht="11.65" customHeight="1" x14ac:dyDescent="0.25">
      <c r="A132" s="147"/>
      <c r="B132" s="148"/>
      <c r="C132" s="148"/>
      <c r="D132" s="148"/>
      <c r="E132" s="148"/>
      <c r="F132" s="148"/>
    </row>
    <row r="133" spans="1:6" ht="11.65" customHeight="1" x14ac:dyDescent="0.25"/>
    <row r="134" spans="1:6" ht="11.65" customHeight="1" x14ac:dyDescent="0.25">
      <c r="A134" s="145"/>
      <c r="B134" s="146"/>
      <c r="C134" s="146"/>
      <c r="D134" s="146"/>
      <c r="E134" s="146"/>
      <c r="F134" s="146"/>
    </row>
    <row r="135" spans="1:6" ht="11.65" customHeight="1" x14ac:dyDescent="0.25">
      <c r="A135" s="147"/>
      <c r="B135" s="148"/>
      <c r="C135" s="148"/>
      <c r="D135" s="148"/>
      <c r="E135" s="148"/>
      <c r="F135" s="148"/>
    </row>
    <row r="136" spans="1:6" ht="11.65" customHeight="1" x14ac:dyDescent="0.25"/>
    <row r="137" spans="1:6" ht="11.65" customHeight="1" x14ac:dyDescent="0.25">
      <c r="A137" s="145"/>
      <c r="B137" s="146"/>
      <c r="C137" s="146"/>
      <c r="D137" s="146"/>
      <c r="E137" s="146"/>
      <c r="F137" s="146"/>
    </row>
    <row r="138" spans="1:6" ht="11.65" customHeight="1" x14ac:dyDescent="0.25">
      <c r="A138" s="147"/>
      <c r="B138" s="148"/>
      <c r="C138" s="148"/>
      <c r="D138" s="148"/>
      <c r="E138" s="148"/>
      <c r="F138" s="148"/>
    </row>
    <row r="139" spans="1:6" ht="11.65" customHeight="1" x14ac:dyDescent="0.25"/>
    <row r="140" spans="1:6" ht="11.65" customHeight="1" x14ac:dyDescent="0.25">
      <c r="A140" s="145"/>
      <c r="B140" s="146"/>
      <c r="C140" s="146"/>
      <c r="D140" s="146"/>
      <c r="E140" s="146"/>
      <c r="F140" s="146"/>
    </row>
    <row r="141" spans="1:6" ht="11.65" customHeight="1" x14ac:dyDescent="0.25">
      <c r="A141" s="147"/>
      <c r="B141" s="148"/>
      <c r="C141" s="148"/>
      <c r="D141" s="148"/>
      <c r="E141" s="148"/>
      <c r="F141" s="148"/>
    </row>
    <row r="142" spans="1:6" ht="11.65" customHeight="1" x14ac:dyDescent="0.25"/>
    <row r="143" spans="1:6" ht="11.65" customHeight="1" x14ac:dyDescent="0.25">
      <c r="A143" s="145"/>
      <c r="B143" s="146"/>
      <c r="C143" s="146"/>
      <c r="D143" s="146"/>
      <c r="E143" s="146"/>
      <c r="F143" s="146"/>
    </row>
    <row r="144" spans="1:6" ht="11.65" customHeight="1" x14ac:dyDescent="0.25">
      <c r="A144" s="147"/>
      <c r="B144" s="148"/>
      <c r="C144" s="148"/>
      <c r="D144" s="148"/>
      <c r="E144" s="148"/>
      <c r="F144" s="148"/>
    </row>
    <row r="145" spans="1:6" ht="11.65" customHeight="1" x14ac:dyDescent="0.25"/>
    <row r="146" spans="1:6" ht="11.65" customHeight="1" x14ac:dyDescent="0.25">
      <c r="A146" s="145"/>
      <c r="B146" s="146"/>
      <c r="C146" s="146"/>
      <c r="D146" s="146"/>
      <c r="E146" s="146"/>
      <c r="F146" s="146"/>
    </row>
    <row r="147" spans="1:6" ht="11.65" customHeight="1" x14ac:dyDescent="0.25">
      <c r="A147" s="147"/>
      <c r="B147" s="148"/>
      <c r="C147" s="148"/>
      <c r="D147" s="148"/>
      <c r="E147" s="148"/>
      <c r="F147" s="148"/>
    </row>
    <row r="148" spans="1:6" ht="11.65" customHeight="1" x14ac:dyDescent="0.25"/>
    <row r="149" spans="1:6" ht="11.65" customHeight="1" x14ac:dyDescent="0.25">
      <c r="A149" s="145"/>
      <c r="B149" s="146"/>
      <c r="C149" s="146"/>
      <c r="D149" s="146"/>
      <c r="E149" s="146"/>
      <c r="F149" s="146"/>
    </row>
    <row r="150" spans="1:6" ht="11.65" customHeight="1" x14ac:dyDescent="0.25">
      <c r="A150" s="147"/>
      <c r="B150" s="148"/>
      <c r="C150" s="148"/>
      <c r="D150" s="148"/>
      <c r="E150" s="148"/>
      <c r="F150" s="148"/>
    </row>
    <row r="151" spans="1:6" ht="11.65" customHeight="1" x14ac:dyDescent="0.25"/>
    <row r="152" spans="1:6" ht="11.65" customHeight="1" x14ac:dyDescent="0.25">
      <c r="A152" s="145"/>
      <c r="B152" s="146"/>
      <c r="C152" s="146"/>
      <c r="D152" s="146"/>
      <c r="E152" s="146"/>
      <c r="F152" s="146"/>
    </row>
    <row r="153" spans="1:6" ht="11.65" customHeight="1" x14ac:dyDescent="0.25">
      <c r="A153" s="147"/>
      <c r="B153" s="148"/>
      <c r="C153" s="148"/>
      <c r="D153" s="148"/>
      <c r="E153" s="148"/>
      <c r="F153" s="148"/>
    </row>
    <row r="154" spans="1:6" ht="11.65" customHeight="1" x14ac:dyDescent="0.25"/>
    <row r="155" spans="1:6" ht="11.65" customHeight="1" x14ac:dyDescent="0.25">
      <c r="A155" s="145"/>
      <c r="B155" s="146"/>
      <c r="C155" s="146"/>
      <c r="D155" s="146"/>
      <c r="E155" s="146"/>
      <c r="F155" s="146"/>
    </row>
    <row r="156" spans="1:6" ht="11.65" customHeight="1" x14ac:dyDescent="0.25">
      <c r="A156" s="147"/>
      <c r="B156" s="148"/>
      <c r="C156" s="148"/>
      <c r="D156" s="148"/>
      <c r="E156" s="148"/>
      <c r="F156" s="148"/>
    </row>
    <row r="157" spans="1:6" ht="11.65" customHeight="1" x14ac:dyDescent="0.25"/>
    <row r="158" spans="1:6" ht="11.65" customHeight="1" x14ac:dyDescent="0.25">
      <c r="A158" s="145"/>
      <c r="B158" s="146"/>
      <c r="C158" s="146"/>
      <c r="D158" s="146"/>
      <c r="E158" s="146"/>
      <c r="F158" s="146"/>
    </row>
    <row r="159" spans="1:6" ht="11.65" customHeight="1" x14ac:dyDescent="0.25">
      <c r="A159" s="147"/>
      <c r="B159" s="148"/>
      <c r="C159" s="148"/>
      <c r="D159" s="148"/>
      <c r="E159" s="148"/>
      <c r="F159" s="148"/>
    </row>
    <row r="160" spans="1:6" ht="11.65" customHeight="1" x14ac:dyDescent="0.25"/>
    <row r="161" spans="1:6" ht="11.65" customHeight="1" x14ac:dyDescent="0.25">
      <c r="A161" s="145"/>
      <c r="B161" s="146"/>
      <c r="C161" s="146"/>
      <c r="D161" s="146"/>
      <c r="E161" s="146"/>
      <c r="F161" s="146"/>
    </row>
    <row r="162" spans="1:6" ht="11.65" customHeight="1" x14ac:dyDescent="0.25">
      <c r="A162" s="147"/>
      <c r="B162" s="148"/>
      <c r="C162" s="148"/>
      <c r="D162" s="148"/>
      <c r="E162" s="148"/>
      <c r="F162" s="148"/>
    </row>
    <row r="163" spans="1:6" ht="11.65" customHeight="1" x14ac:dyDescent="0.25"/>
    <row r="164" spans="1:6" ht="11.65" customHeight="1" x14ac:dyDescent="0.25">
      <c r="A164" s="145"/>
      <c r="B164" s="146"/>
      <c r="C164" s="146"/>
      <c r="D164" s="146"/>
      <c r="E164" s="146"/>
      <c r="F164" s="146"/>
    </row>
    <row r="165" spans="1:6" ht="11.65" customHeight="1" x14ac:dyDescent="0.25">
      <c r="A165" s="147"/>
      <c r="B165" s="148"/>
      <c r="C165" s="148"/>
      <c r="D165" s="148"/>
      <c r="E165" s="148"/>
      <c r="F165" s="148"/>
    </row>
    <row r="166" spans="1:6" ht="11.65" customHeight="1" x14ac:dyDescent="0.25"/>
    <row r="167" spans="1:6" ht="11.65" customHeight="1" x14ac:dyDescent="0.25">
      <c r="A167" s="145"/>
      <c r="B167" s="146"/>
      <c r="C167" s="146"/>
      <c r="D167" s="146"/>
      <c r="E167" s="146"/>
      <c r="F167" s="146"/>
    </row>
    <row r="168" spans="1:6" ht="11.65" customHeight="1" x14ac:dyDescent="0.25">
      <c r="A168" s="147"/>
      <c r="B168" s="148"/>
      <c r="C168" s="148"/>
      <c r="D168" s="148"/>
      <c r="E168" s="148"/>
      <c r="F168" s="148"/>
    </row>
    <row r="169" spans="1:6" ht="11.65" customHeight="1" x14ac:dyDescent="0.25"/>
    <row r="170" spans="1:6" ht="11.65" customHeight="1" x14ac:dyDescent="0.25">
      <c r="A170" s="145"/>
      <c r="B170" s="146"/>
      <c r="C170" s="146"/>
      <c r="D170" s="146"/>
      <c r="E170" s="146"/>
      <c r="F170" s="146"/>
    </row>
    <row r="171" spans="1:6" ht="11.65" customHeight="1" x14ac:dyDescent="0.25">
      <c r="A171" s="147"/>
      <c r="B171" s="148"/>
      <c r="C171" s="148"/>
      <c r="D171" s="148"/>
      <c r="E171" s="148"/>
      <c r="F171" s="148"/>
    </row>
    <row r="172" spans="1:6" ht="11.65" customHeight="1" x14ac:dyDescent="0.25"/>
    <row r="173" spans="1:6" ht="11.65" customHeight="1" x14ac:dyDescent="0.25">
      <c r="A173" s="145"/>
      <c r="B173" s="146"/>
      <c r="C173" s="146"/>
      <c r="D173" s="146"/>
      <c r="E173" s="146"/>
      <c r="F173" s="146"/>
    </row>
    <row r="174" spans="1:6" ht="11.65" customHeight="1" x14ac:dyDescent="0.25">
      <c r="A174" s="147"/>
      <c r="B174" s="148"/>
      <c r="C174" s="148"/>
      <c r="D174" s="148"/>
      <c r="E174" s="148"/>
      <c r="F174" s="148"/>
    </row>
    <row r="175" spans="1:6" ht="11.65" customHeight="1" x14ac:dyDescent="0.25"/>
    <row r="176" spans="1:6" ht="11.65" customHeight="1" x14ac:dyDescent="0.25">
      <c r="A176" s="145"/>
      <c r="B176" s="146"/>
      <c r="C176" s="146"/>
      <c r="D176" s="146"/>
      <c r="E176" s="146"/>
      <c r="F176" s="146"/>
    </row>
    <row r="177" spans="1:6" ht="11.65" customHeight="1" x14ac:dyDescent="0.25">
      <c r="A177" s="147"/>
      <c r="B177" s="148"/>
      <c r="C177" s="148"/>
      <c r="D177" s="148"/>
      <c r="E177" s="148"/>
      <c r="F177" s="148"/>
    </row>
    <row r="178" spans="1:6" ht="11.65" customHeight="1" x14ac:dyDescent="0.25"/>
    <row r="179" spans="1:6" ht="11.65" customHeight="1" x14ac:dyDescent="0.25">
      <c r="A179" s="145"/>
      <c r="B179" s="146"/>
      <c r="C179" s="146"/>
      <c r="D179" s="146"/>
      <c r="E179" s="146"/>
      <c r="F179" s="146"/>
    </row>
    <row r="180" spans="1:6" ht="11.65" customHeight="1" x14ac:dyDescent="0.25">
      <c r="A180" s="147"/>
      <c r="B180" s="148"/>
      <c r="C180" s="148"/>
      <c r="D180" s="148"/>
      <c r="E180" s="148"/>
      <c r="F180" s="148"/>
    </row>
    <row r="181" spans="1:6" ht="11.65" customHeight="1" x14ac:dyDescent="0.25"/>
    <row r="182" spans="1:6" ht="11.65" customHeight="1" x14ac:dyDescent="0.25">
      <c r="A182" s="145"/>
      <c r="B182" s="146"/>
      <c r="C182" s="146"/>
      <c r="D182" s="146"/>
      <c r="E182" s="146"/>
      <c r="F182" s="146"/>
    </row>
    <row r="183" spans="1:6" ht="11.65" customHeight="1" x14ac:dyDescent="0.25">
      <c r="A183" s="147"/>
      <c r="B183" s="148"/>
      <c r="C183" s="148"/>
      <c r="D183" s="148"/>
      <c r="E183" s="148"/>
      <c r="F183" s="148"/>
    </row>
    <row r="184" spans="1:6" ht="11.65" customHeight="1" x14ac:dyDescent="0.25"/>
    <row r="185" spans="1:6" ht="11.65" customHeight="1" x14ac:dyDescent="0.25">
      <c r="A185" s="145"/>
      <c r="B185" s="146"/>
      <c r="C185" s="146"/>
      <c r="D185" s="146"/>
      <c r="E185" s="146"/>
      <c r="F185" s="146"/>
    </row>
    <row r="186" spans="1:6" ht="11.65" customHeight="1" x14ac:dyDescent="0.25">
      <c r="A186" s="147"/>
      <c r="B186" s="148"/>
      <c r="C186" s="148"/>
      <c r="D186" s="148"/>
      <c r="E186" s="148"/>
      <c r="F186" s="148"/>
    </row>
    <row r="187" spans="1:6" ht="11.65" customHeight="1" x14ac:dyDescent="0.25"/>
    <row r="188" spans="1:6" ht="11.65" customHeight="1" x14ac:dyDescent="0.25">
      <c r="A188" s="137"/>
      <c r="B188" s="144"/>
      <c r="C188" s="144"/>
      <c r="D188" s="144"/>
      <c r="E188" s="144"/>
      <c r="F188" s="144"/>
    </row>
    <row r="189" spans="1:6" ht="12.6" customHeight="1" x14ac:dyDescent="0.25">
      <c r="A189" s="142"/>
      <c r="B189" s="143"/>
      <c r="C189" s="143"/>
      <c r="D189" s="143"/>
      <c r="E189" s="143"/>
      <c r="F189" s="143"/>
    </row>
    <row r="190" spans="1:6" ht="12.6" customHeight="1" x14ac:dyDescent="0.25"/>
    <row r="191" spans="1:6" ht="12.6" customHeight="1" x14ac:dyDescent="0.25"/>
    <row r="192" spans="1:6" ht="12.6" customHeight="1" x14ac:dyDescent="0.25"/>
    <row r="193" s="56" customFormat="1" ht="12.6" customHeight="1" x14ac:dyDescent="0.25"/>
    <row r="194" s="56" customFormat="1" ht="12.6" customHeight="1" x14ac:dyDescent="0.25"/>
    <row r="195" s="56" customFormat="1" ht="12.6" customHeight="1" x14ac:dyDescent="0.25"/>
    <row r="196" s="56" customFormat="1" ht="12.6" customHeight="1" x14ac:dyDescent="0.25"/>
    <row r="197" s="56" customFormat="1" ht="12.6" customHeight="1" x14ac:dyDescent="0.25"/>
    <row r="198" s="56" customFormat="1" ht="12.6" customHeight="1" x14ac:dyDescent="0.25"/>
    <row r="199" s="56" customFormat="1" ht="12.6" customHeight="1" x14ac:dyDescent="0.25"/>
    <row r="200" s="56" customFormat="1" ht="12.6" customHeight="1" x14ac:dyDescent="0.25"/>
    <row r="201" s="56" customFormat="1" ht="12.6" customHeight="1" x14ac:dyDescent="0.25"/>
    <row r="202" s="56" customFormat="1" ht="12.6" customHeight="1" x14ac:dyDescent="0.25"/>
    <row r="203" s="56" customFormat="1" ht="12.6" customHeight="1" x14ac:dyDescent="0.25"/>
    <row r="204" s="56" customFormat="1" ht="12.6" customHeight="1" x14ac:dyDescent="0.25"/>
    <row r="205" s="56" customFormat="1" ht="12.6" customHeight="1" x14ac:dyDescent="0.25"/>
  </sheetData>
  <mergeCells count="9">
    <mergeCell ref="A1:F1"/>
    <mergeCell ref="A3:A6"/>
    <mergeCell ref="B3:B5"/>
    <mergeCell ref="B6:C6"/>
    <mergeCell ref="C3:C5"/>
    <mergeCell ref="D3:F3"/>
    <mergeCell ref="D4:D5"/>
    <mergeCell ref="D6:F6"/>
    <mergeCell ref="E4:F4"/>
  </mergeCells>
  <phoneticPr fontId="2" type="noConversion"/>
  <pageMargins left="0.59055118110236227" right="0.59055118110236227" top="0.78740157480314965" bottom="0.59055118110236227" header="0.31496062992125984" footer="0.23622047244094491"/>
  <pageSetup paperSize="9" firstPageNumber="12" orientation="portrait" r:id="rId1"/>
  <headerFooter alignWithMargins="0">
    <oddHeader>&amp;C&amp;"Source Sans Pro,Standard"&amp;8– &amp;P –</oddHeader>
    <oddFooter>&amp;C&amp;"Source Sans Pro,Standard"&amp;7&amp;K000000 Amt für Statistik Berlin-Brandenburg — SB E I 2 – m 11 / 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7"/>
  <dimension ref="A1:Q189"/>
  <sheetViews>
    <sheetView zoomScaleNormal="100" zoomScaleSheetLayoutView="100" workbookViewId="0">
      <pane ySplit="6" topLeftCell="A7" activePane="bottomLeft" state="frozen"/>
      <selection activeCell="A2" sqref="A2"/>
      <selection pane="bottomLeft" sqref="A1:G1"/>
    </sheetView>
  </sheetViews>
  <sheetFormatPr baseColWidth="10" defaultColWidth="11.42578125" defaultRowHeight="13.5" x14ac:dyDescent="0.25"/>
  <cols>
    <col min="1" max="1" width="5" style="56" customWidth="1"/>
    <col min="2" max="2" width="36.140625" style="56" customWidth="1"/>
    <col min="3" max="6" width="9.7109375" style="56" customWidth="1"/>
    <col min="7" max="7" width="9.7109375" style="94" customWidth="1"/>
    <col min="8" max="12" width="11.5703125" style="56" customWidth="1"/>
    <col min="13" max="16384" width="11.42578125" style="56"/>
  </cols>
  <sheetData>
    <row r="1" spans="1:17" ht="24" customHeight="1" x14ac:dyDescent="0.25">
      <c r="A1" s="357" t="s">
        <v>354</v>
      </c>
      <c r="B1" s="357"/>
      <c r="C1" s="357"/>
      <c r="D1" s="357"/>
      <c r="E1" s="357"/>
      <c r="F1" s="357"/>
      <c r="G1" s="357"/>
      <c r="I1" s="172"/>
      <c r="J1" s="173"/>
      <c r="K1" s="173"/>
      <c r="L1" s="173"/>
      <c r="M1" s="173"/>
      <c r="N1" s="173"/>
      <c r="O1" s="173"/>
      <c r="P1" s="173"/>
      <c r="Q1" s="173"/>
    </row>
    <row r="2" spans="1:17" ht="12" customHeight="1" x14ac:dyDescent="0.25">
      <c r="E2" s="94"/>
      <c r="F2" s="94"/>
    </row>
    <row r="3" spans="1:17" ht="12" customHeight="1" x14ac:dyDescent="0.25">
      <c r="A3" s="383" t="s">
        <v>23</v>
      </c>
      <c r="B3" s="377" t="s">
        <v>162</v>
      </c>
      <c r="C3" s="365" t="s">
        <v>130</v>
      </c>
      <c r="D3" s="365" t="s">
        <v>265</v>
      </c>
      <c r="E3" s="394" t="s">
        <v>73</v>
      </c>
      <c r="F3" s="395"/>
      <c r="G3" s="396"/>
    </row>
    <row r="4" spans="1:17" ht="12" customHeight="1" x14ac:dyDescent="0.25">
      <c r="A4" s="361"/>
      <c r="B4" s="378"/>
      <c r="C4" s="366"/>
      <c r="D4" s="366"/>
      <c r="E4" s="377" t="s">
        <v>291</v>
      </c>
      <c r="F4" s="390" t="s">
        <v>131</v>
      </c>
      <c r="G4" s="391"/>
    </row>
    <row r="5" spans="1:17" ht="12" customHeight="1" x14ac:dyDescent="0.25">
      <c r="A5" s="361"/>
      <c r="B5" s="378"/>
      <c r="C5" s="366"/>
      <c r="D5" s="366"/>
      <c r="E5" s="377"/>
      <c r="F5" s="392"/>
      <c r="G5" s="393"/>
    </row>
    <row r="6" spans="1:17" ht="12" customHeight="1" x14ac:dyDescent="0.25">
      <c r="A6" s="361"/>
      <c r="B6" s="378"/>
      <c r="C6" s="358" t="s">
        <v>96</v>
      </c>
      <c r="D6" s="359"/>
      <c r="E6" s="388" t="s">
        <v>77</v>
      </c>
      <c r="F6" s="389"/>
      <c r="G6" s="174" t="s">
        <v>238</v>
      </c>
      <c r="H6" s="99"/>
    </row>
    <row r="7" spans="1:17" ht="12" customHeight="1" x14ac:dyDescent="0.25">
      <c r="A7" s="73"/>
      <c r="B7" s="121"/>
      <c r="C7" s="74"/>
      <c r="D7" s="75"/>
      <c r="E7" s="175"/>
      <c r="F7" s="175"/>
      <c r="G7" s="176"/>
      <c r="H7" s="99"/>
    </row>
    <row r="8" spans="1:17" s="128" customFormat="1" ht="12" customHeight="1" x14ac:dyDescent="0.25">
      <c r="A8" s="177" t="s">
        <v>30</v>
      </c>
      <c r="B8" s="178" t="s">
        <v>163</v>
      </c>
      <c r="C8" s="179">
        <v>8</v>
      </c>
      <c r="D8" s="126">
        <v>2419</v>
      </c>
      <c r="E8" s="126">
        <v>30865</v>
      </c>
      <c r="F8" s="126" t="s">
        <v>50</v>
      </c>
      <c r="G8" s="180" t="s">
        <v>50</v>
      </c>
      <c r="H8" s="181"/>
      <c r="I8" s="182"/>
      <c r="J8" s="127"/>
      <c r="K8" s="127"/>
      <c r="L8" s="127"/>
    </row>
    <row r="9" spans="1:17" ht="12" customHeight="1" x14ac:dyDescent="0.25">
      <c r="A9" s="129" t="s">
        <v>8</v>
      </c>
      <c r="B9" s="145" t="s">
        <v>9</v>
      </c>
      <c r="C9" s="183">
        <v>2</v>
      </c>
      <c r="D9" s="133" t="s">
        <v>58</v>
      </c>
      <c r="E9" s="133" t="s">
        <v>58</v>
      </c>
      <c r="F9" s="133" t="s">
        <v>50</v>
      </c>
      <c r="G9" s="184" t="s">
        <v>50</v>
      </c>
      <c r="H9" s="185"/>
      <c r="I9" s="186"/>
      <c r="J9" s="134"/>
      <c r="K9" s="134"/>
      <c r="L9" s="134"/>
    </row>
    <row r="10" spans="1:17" ht="12" customHeight="1" x14ac:dyDescent="0.25">
      <c r="A10" s="135" t="s">
        <v>13</v>
      </c>
      <c r="B10" s="136" t="s">
        <v>164</v>
      </c>
      <c r="C10" s="183">
        <v>3</v>
      </c>
      <c r="D10" s="133">
        <v>164</v>
      </c>
      <c r="E10" s="133">
        <v>5244</v>
      </c>
      <c r="F10" s="133" t="s">
        <v>50</v>
      </c>
      <c r="G10" s="184" t="s">
        <v>50</v>
      </c>
      <c r="H10" s="185"/>
      <c r="I10" s="186"/>
      <c r="J10" s="134"/>
      <c r="K10" s="134"/>
      <c r="L10" s="134"/>
    </row>
    <row r="11" spans="1:17" ht="22.35" customHeight="1" x14ac:dyDescent="0.25">
      <c r="A11" s="135" t="s">
        <v>15</v>
      </c>
      <c r="B11" s="136" t="s">
        <v>187</v>
      </c>
      <c r="C11" s="183">
        <v>3</v>
      </c>
      <c r="D11" s="133" t="s">
        <v>58</v>
      </c>
      <c r="E11" s="133" t="s">
        <v>58</v>
      </c>
      <c r="F11" s="133" t="s">
        <v>50</v>
      </c>
      <c r="G11" s="184" t="s">
        <v>50</v>
      </c>
      <c r="H11" s="185"/>
      <c r="I11" s="186"/>
      <c r="J11" s="134"/>
      <c r="K11" s="134"/>
      <c r="L11" s="134"/>
    </row>
    <row r="12" spans="1:17" s="128" customFormat="1" ht="12" customHeight="1" x14ac:dyDescent="0.25">
      <c r="A12" s="122" t="s">
        <v>97</v>
      </c>
      <c r="B12" s="137" t="s">
        <v>98</v>
      </c>
      <c r="C12" s="179">
        <v>556</v>
      </c>
      <c r="D12" s="126">
        <v>79084</v>
      </c>
      <c r="E12" s="126">
        <v>3878957</v>
      </c>
      <c r="F12" s="126">
        <v>2634773</v>
      </c>
      <c r="G12" s="180">
        <v>67.900000000000006</v>
      </c>
      <c r="H12" s="181"/>
      <c r="I12" s="182"/>
      <c r="J12" s="127"/>
      <c r="K12" s="127"/>
      <c r="L12" s="127"/>
    </row>
    <row r="13" spans="1:17" ht="12" customHeight="1" x14ac:dyDescent="0.25">
      <c r="A13" s="129" t="s">
        <v>140</v>
      </c>
      <c r="B13" s="152" t="s">
        <v>250</v>
      </c>
      <c r="C13" s="183">
        <v>80</v>
      </c>
      <c r="D13" s="133">
        <v>8377</v>
      </c>
      <c r="E13" s="133">
        <v>286006</v>
      </c>
      <c r="F13" s="133">
        <v>59497</v>
      </c>
      <c r="G13" s="184">
        <v>20.8</v>
      </c>
      <c r="H13" s="185"/>
      <c r="I13" s="164"/>
      <c r="J13" s="134"/>
      <c r="K13" s="187"/>
      <c r="L13" s="134"/>
    </row>
    <row r="14" spans="1:17" ht="12" customHeight="1" x14ac:dyDescent="0.25">
      <c r="A14" s="129" t="s">
        <v>143</v>
      </c>
      <c r="B14" s="136" t="s">
        <v>7</v>
      </c>
      <c r="C14" s="183">
        <v>12</v>
      </c>
      <c r="D14" s="133">
        <v>870</v>
      </c>
      <c r="E14" s="133">
        <v>23635</v>
      </c>
      <c r="F14" s="133" t="s">
        <v>58</v>
      </c>
      <c r="G14" s="184" t="s">
        <v>58</v>
      </c>
      <c r="H14" s="185"/>
      <c r="I14" s="164"/>
      <c r="J14" s="134"/>
      <c r="K14" s="134"/>
      <c r="L14" s="134"/>
    </row>
    <row r="15" spans="1:17" ht="12" customHeight="1" x14ac:dyDescent="0.25">
      <c r="A15" s="129" t="s">
        <v>153</v>
      </c>
      <c r="B15" s="136" t="s">
        <v>99</v>
      </c>
      <c r="C15" s="183">
        <v>1</v>
      </c>
      <c r="D15" s="133" t="s">
        <v>58</v>
      </c>
      <c r="E15" s="133" t="s">
        <v>58</v>
      </c>
      <c r="F15" s="133" t="s">
        <v>50</v>
      </c>
      <c r="G15" s="184" t="s">
        <v>50</v>
      </c>
      <c r="H15" s="185"/>
      <c r="I15" s="187"/>
      <c r="J15" s="134"/>
      <c r="K15" s="134"/>
      <c r="L15" s="134"/>
    </row>
    <row r="16" spans="1:17" ht="12" customHeight="1" x14ac:dyDescent="0.25">
      <c r="A16" s="129" t="s">
        <v>6</v>
      </c>
      <c r="B16" s="152" t="s">
        <v>251</v>
      </c>
      <c r="C16" s="183">
        <v>2</v>
      </c>
      <c r="D16" s="133" t="s">
        <v>58</v>
      </c>
      <c r="E16" s="133" t="s">
        <v>58</v>
      </c>
      <c r="F16" s="133" t="s">
        <v>58</v>
      </c>
      <c r="G16" s="184" t="s">
        <v>58</v>
      </c>
      <c r="H16" s="185"/>
      <c r="I16" s="187"/>
      <c r="J16" s="134"/>
      <c r="K16" s="134"/>
      <c r="L16" s="134"/>
    </row>
    <row r="17" spans="1:12" ht="12" customHeight="1" x14ac:dyDescent="0.25">
      <c r="A17" s="129" t="s">
        <v>141</v>
      </c>
      <c r="B17" s="136" t="s">
        <v>252</v>
      </c>
      <c r="C17" s="183">
        <v>0</v>
      </c>
      <c r="D17" s="133">
        <v>0</v>
      </c>
      <c r="E17" s="133">
        <v>0</v>
      </c>
      <c r="F17" s="133">
        <v>0</v>
      </c>
      <c r="G17" s="184">
        <v>0</v>
      </c>
      <c r="H17" s="185"/>
      <c r="I17" s="187"/>
      <c r="J17" s="134"/>
      <c r="K17" s="134"/>
      <c r="L17" s="134"/>
    </row>
    <row r="18" spans="1:12" ht="12" customHeight="1" x14ac:dyDescent="0.25">
      <c r="A18" s="129" t="s">
        <v>142</v>
      </c>
      <c r="B18" s="145" t="s">
        <v>165</v>
      </c>
      <c r="C18" s="183">
        <v>3</v>
      </c>
      <c r="D18" s="133">
        <v>153</v>
      </c>
      <c r="E18" s="133" t="s">
        <v>58</v>
      </c>
      <c r="F18" s="133" t="s">
        <v>58</v>
      </c>
      <c r="G18" s="184" t="s">
        <v>58</v>
      </c>
      <c r="H18" s="185"/>
      <c r="I18" s="187"/>
      <c r="J18" s="134"/>
      <c r="K18" s="134"/>
      <c r="L18" s="134"/>
    </row>
    <row r="19" spans="1:12" ht="12" customHeight="1" x14ac:dyDescent="0.25">
      <c r="A19" s="135" t="s">
        <v>16</v>
      </c>
      <c r="B19" s="136" t="s">
        <v>246</v>
      </c>
      <c r="C19" s="183">
        <v>21</v>
      </c>
      <c r="D19" s="133">
        <v>3225</v>
      </c>
      <c r="E19" s="133">
        <v>103865</v>
      </c>
      <c r="F19" s="133">
        <v>37230</v>
      </c>
      <c r="G19" s="184">
        <v>35.799999999999997</v>
      </c>
      <c r="H19" s="185"/>
      <c r="I19" s="187"/>
      <c r="J19" s="134"/>
      <c r="K19" s="187"/>
      <c r="L19" s="134"/>
    </row>
    <row r="20" spans="1:12" ht="12" customHeight="1" x14ac:dyDescent="0.25">
      <c r="A20" s="129" t="s">
        <v>146</v>
      </c>
      <c r="B20" s="145" t="s">
        <v>166</v>
      </c>
      <c r="C20" s="183">
        <v>16</v>
      </c>
      <c r="D20" s="133">
        <v>3412</v>
      </c>
      <c r="E20" s="133">
        <v>138613</v>
      </c>
      <c r="F20" s="133">
        <v>67294</v>
      </c>
      <c r="G20" s="184">
        <v>48.6</v>
      </c>
      <c r="H20" s="185"/>
      <c r="I20" s="187"/>
      <c r="J20" s="134"/>
      <c r="K20" s="187"/>
      <c r="L20" s="134"/>
    </row>
    <row r="21" spans="1:12" s="139" customFormat="1" ht="22.35" customHeight="1" x14ac:dyDescent="0.25">
      <c r="A21" s="135" t="s">
        <v>145</v>
      </c>
      <c r="B21" s="136" t="s">
        <v>277</v>
      </c>
      <c r="C21" s="183">
        <v>4</v>
      </c>
      <c r="D21" s="133">
        <v>238</v>
      </c>
      <c r="E21" s="133">
        <v>2598</v>
      </c>
      <c r="F21" s="133" t="s">
        <v>58</v>
      </c>
      <c r="G21" s="184" t="s">
        <v>58</v>
      </c>
      <c r="H21" s="185"/>
      <c r="I21" s="187"/>
      <c r="J21" s="134"/>
      <c r="K21" s="134"/>
      <c r="L21" s="134"/>
    </row>
    <row r="22" spans="1:12" ht="12" customHeight="1" x14ac:dyDescent="0.25">
      <c r="A22" s="129" t="s">
        <v>25</v>
      </c>
      <c r="B22" s="145" t="s">
        <v>167</v>
      </c>
      <c r="C22" s="183">
        <v>2</v>
      </c>
      <c r="D22" s="133" t="s">
        <v>58</v>
      </c>
      <c r="E22" s="133" t="s">
        <v>58</v>
      </c>
      <c r="F22" s="133" t="s">
        <v>58</v>
      </c>
      <c r="G22" s="184" t="s">
        <v>58</v>
      </c>
      <c r="H22" s="185"/>
      <c r="I22" s="187"/>
      <c r="J22" s="134"/>
      <c r="K22" s="134"/>
      <c r="L22" s="134"/>
    </row>
    <row r="23" spans="1:12" ht="12" customHeight="1" x14ac:dyDescent="0.25">
      <c r="A23" s="129" t="s">
        <v>27</v>
      </c>
      <c r="B23" s="136" t="s">
        <v>106</v>
      </c>
      <c r="C23" s="183">
        <v>33</v>
      </c>
      <c r="D23" s="133">
        <v>2703</v>
      </c>
      <c r="E23" s="133">
        <v>127138</v>
      </c>
      <c r="F23" s="133">
        <v>29828</v>
      </c>
      <c r="G23" s="184">
        <v>23.5</v>
      </c>
      <c r="H23" s="185"/>
      <c r="I23" s="187"/>
      <c r="J23" s="134"/>
      <c r="K23" s="187"/>
      <c r="L23" s="134"/>
    </row>
    <row r="24" spans="1:12" ht="12" customHeight="1" x14ac:dyDescent="0.25">
      <c r="A24" s="129" t="s">
        <v>149</v>
      </c>
      <c r="B24" s="136" t="s">
        <v>107</v>
      </c>
      <c r="C24" s="183">
        <v>5</v>
      </c>
      <c r="D24" s="133">
        <v>1074</v>
      </c>
      <c r="E24" s="133">
        <v>36435</v>
      </c>
      <c r="F24" s="133" t="s">
        <v>58</v>
      </c>
      <c r="G24" s="184" t="s">
        <v>58</v>
      </c>
      <c r="H24" s="185"/>
      <c r="I24" s="187"/>
      <c r="J24" s="134"/>
      <c r="K24" s="134"/>
      <c r="L24" s="134"/>
    </row>
    <row r="25" spans="1:12" ht="12" customHeight="1" x14ac:dyDescent="0.25">
      <c r="A25" s="129" t="s">
        <v>147</v>
      </c>
      <c r="B25" s="136" t="s">
        <v>247</v>
      </c>
      <c r="C25" s="183">
        <v>55</v>
      </c>
      <c r="D25" s="133">
        <v>6025</v>
      </c>
      <c r="E25" s="133">
        <v>131079</v>
      </c>
      <c r="F25" s="133">
        <v>60428</v>
      </c>
      <c r="G25" s="184">
        <v>46.1</v>
      </c>
      <c r="H25" s="185"/>
      <c r="I25" s="187"/>
      <c r="J25" s="134"/>
      <c r="K25" s="187"/>
      <c r="L25" s="134"/>
    </row>
    <row r="26" spans="1:12" s="139" customFormat="1" ht="22.35" customHeight="1" x14ac:dyDescent="0.25">
      <c r="A26" s="135" t="s">
        <v>21</v>
      </c>
      <c r="B26" s="136" t="s">
        <v>288</v>
      </c>
      <c r="C26" s="183">
        <v>35</v>
      </c>
      <c r="D26" s="133">
        <v>2493</v>
      </c>
      <c r="E26" s="133">
        <v>57392</v>
      </c>
      <c r="F26" s="133">
        <v>8640</v>
      </c>
      <c r="G26" s="184">
        <v>15.1</v>
      </c>
      <c r="H26" s="185"/>
      <c r="I26" s="187"/>
      <c r="J26" s="134"/>
      <c r="K26" s="187"/>
      <c r="L26" s="134"/>
    </row>
    <row r="27" spans="1:12" ht="12" customHeight="1" x14ac:dyDescent="0.25">
      <c r="A27" s="129" t="s">
        <v>19</v>
      </c>
      <c r="B27" s="136" t="s">
        <v>108</v>
      </c>
      <c r="C27" s="183">
        <v>17</v>
      </c>
      <c r="D27" s="133">
        <v>5613</v>
      </c>
      <c r="E27" s="133">
        <v>226530</v>
      </c>
      <c r="F27" s="133">
        <v>124739</v>
      </c>
      <c r="G27" s="184">
        <v>55.1</v>
      </c>
      <c r="H27" s="185"/>
      <c r="I27" s="187"/>
      <c r="J27" s="134"/>
      <c r="K27" s="187"/>
      <c r="L27" s="134"/>
    </row>
    <row r="28" spans="1:12" ht="12" customHeight="1" x14ac:dyDescent="0.25">
      <c r="A28" s="129" t="s">
        <v>20</v>
      </c>
      <c r="B28" s="136" t="s">
        <v>29</v>
      </c>
      <c r="C28" s="183">
        <v>79</v>
      </c>
      <c r="D28" s="133">
        <v>5868</v>
      </c>
      <c r="E28" s="133">
        <v>99172</v>
      </c>
      <c r="F28" s="133">
        <v>34178</v>
      </c>
      <c r="G28" s="184">
        <v>34.5</v>
      </c>
      <c r="H28" s="185"/>
      <c r="I28" s="187"/>
      <c r="J28" s="134"/>
      <c r="K28" s="187"/>
      <c r="L28" s="134"/>
    </row>
    <row r="29" spans="1:12" s="139" customFormat="1" ht="22.35" customHeight="1" x14ac:dyDescent="0.25">
      <c r="A29" s="135" t="s">
        <v>150</v>
      </c>
      <c r="B29" s="136" t="s">
        <v>271</v>
      </c>
      <c r="C29" s="183">
        <v>16</v>
      </c>
      <c r="D29" s="133">
        <v>1746</v>
      </c>
      <c r="E29" s="133">
        <v>21672</v>
      </c>
      <c r="F29" s="133">
        <v>5897</v>
      </c>
      <c r="G29" s="184">
        <v>27.2</v>
      </c>
      <c r="H29" s="185"/>
      <c r="I29" s="187"/>
      <c r="J29" s="134"/>
      <c r="K29" s="187"/>
      <c r="L29" s="134"/>
    </row>
    <row r="30" spans="1:12" ht="12" customHeight="1" x14ac:dyDescent="0.25">
      <c r="A30" s="129" t="s">
        <v>152</v>
      </c>
      <c r="B30" s="136" t="s">
        <v>22</v>
      </c>
      <c r="C30" s="183">
        <v>27</v>
      </c>
      <c r="D30" s="133">
        <v>2276</v>
      </c>
      <c r="E30" s="133">
        <v>55036</v>
      </c>
      <c r="F30" s="133">
        <v>12184</v>
      </c>
      <c r="G30" s="184">
        <v>22.1</v>
      </c>
      <c r="H30" s="185"/>
      <c r="I30" s="187"/>
      <c r="J30" s="134"/>
      <c r="K30" s="187"/>
      <c r="L30" s="134"/>
    </row>
    <row r="31" spans="1:12" ht="12" customHeight="1" x14ac:dyDescent="0.25">
      <c r="A31" s="129" t="s">
        <v>154</v>
      </c>
      <c r="B31" s="136" t="s">
        <v>100</v>
      </c>
      <c r="C31" s="183">
        <v>35</v>
      </c>
      <c r="D31" s="133">
        <v>2696</v>
      </c>
      <c r="E31" s="133">
        <v>42399</v>
      </c>
      <c r="F31" s="133">
        <v>14247</v>
      </c>
      <c r="G31" s="184">
        <v>33.6</v>
      </c>
      <c r="H31" s="185"/>
      <c r="I31" s="187"/>
      <c r="J31" s="134"/>
      <c r="K31" s="187"/>
      <c r="L31" s="134"/>
    </row>
    <row r="32" spans="1:12" ht="12" customHeight="1" x14ac:dyDescent="0.25">
      <c r="A32" s="129" t="s">
        <v>26</v>
      </c>
      <c r="B32" s="136" t="s">
        <v>248</v>
      </c>
      <c r="C32" s="183">
        <v>22</v>
      </c>
      <c r="D32" s="133">
        <v>15991</v>
      </c>
      <c r="E32" s="133">
        <v>807602</v>
      </c>
      <c r="F32" s="133" t="s">
        <v>58</v>
      </c>
      <c r="G32" s="184" t="s">
        <v>58</v>
      </c>
      <c r="H32" s="185"/>
      <c r="I32" s="187"/>
      <c r="J32" s="134"/>
      <c r="K32" s="187"/>
      <c r="L32" s="134"/>
    </row>
    <row r="33" spans="1:12" ht="12" customHeight="1" x14ac:dyDescent="0.25">
      <c r="A33" s="129" t="s">
        <v>151</v>
      </c>
      <c r="B33" s="136" t="s">
        <v>101</v>
      </c>
      <c r="C33" s="183">
        <v>6</v>
      </c>
      <c r="D33" s="133">
        <v>4557</v>
      </c>
      <c r="E33" s="133" t="s">
        <v>58</v>
      </c>
      <c r="F33" s="133" t="s">
        <v>58</v>
      </c>
      <c r="G33" s="184" t="s">
        <v>58</v>
      </c>
      <c r="H33" s="185"/>
      <c r="I33" s="187"/>
      <c r="J33" s="134"/>
      <c r="K33" s="134"/>
      <c r="L33" s="134"/>
    </row>
    <row r="34" spans="1:12" ht="12" customHeight="1" x14ac:dyDescent="0.25">
      <c r="A34" s="129" t="s">
        <v>144</v>
      </c>
      <c r="B34" s="136" t="s">
        <v>253</v>
      </c>
      <c r="C34" s="183">
        <v>7</v>
      </c>
      <c r="D34" s="133">
        <v>842</v>
      </c>
      <c r="E34" s="133">
        <v>23188</v>
      </c>
      <c r="F34" s="133" t="s">
        <v>58</v>
      </c>
      <c r="G34" s="184" t="s">
        <v>58</v>
      </c>
      <c r="H34" s="185"/>
      <c r="I34" s="187"/>
      <c r="J34" s="134"/>
      <c r="K34" s="134"/>
      <c r="L34" s="134"/>
    </row>
    <row r="35" spans="1:12" ht="12" customHeight="1" x14ac:dyDescent="0.25">
      <c r="A35" s="129" t="s">
        <v>24</v>
      </c>
      <c r="B35" s="136" t="s">
        <v>249</v>
      </c>
      <c r="C35" s="183">
        <v>14</v>
      </c>
      <c r="D35" s="133">
        <v>2115</v>
      </c>
      <c r="E35" s="133">
        <v>21092</v>
      </c>
      <c r="F35" s="133">
        <v>3949</v>
      </c>
      <c r="G35" s="184">
        <v>18.7</v>
      </c>
      <c r="H35" s="185"/>
      <c r="I35" s="187"/>
      <c r="J35" s="134"/>
      <c r="K35" s="187"/>
      <c r="L35" s="134"/>
    </row>
    <row r="36" spans="1:12" s="139" customFormat="1" ht="22.35" customHeight="1" x14ac:dyDescent="0.25">
      <c r="A36" s="135" t="s">
        <v>148</v>
      </c>
      <c r="B36" s="136" t="s">
        <v>272</v>
      </c>
      <c r="C36" s="183">
        <v>64</v>
      </c>
      <c r="D36" s="133">
        <v>7361</v>
      </c>
      <c r="E36" s="133">
        <v>1452596</v>
      </c>
      <c r="F36" s="133" t="s">
        <v>58</v>
      </c>
      <c r="G36" s="184" t="s">
        <v>58</v>
      </c>
      <c r="H36" s="185"/>
      <c r="I36" s="187"/>
      <c r="J36" s="134"/>
      <c r="K36" s="187"/>
      <c r="L36" s="134"/>
    </row>
    <row r="37" spans="1:12" ht="12" customHeight="1" x14ac:dyDescent="0.25">
      <c r="A37" s="140" t="s">
        <v>242</v>
      </c>
      <c r="B37" s="136" t="s">
        <v>273</v>
      </c>
      <c r="C37" s="183">
        <v>272</v>
      </c>
      <c r="D37" s="133">
        <v>30538</v>
      </c>
      <c r="E37" s="133">
        <v>958907</v>
      </c>
      <c r="F37" s="133">
        <v>395304</v>
      </c>
      <c r="G37" s="184">
        <v>41.2</v>
      </c>
      <c r="H37" s="185"/>
      <c r="I37" s="187"/>
      <c r="J37" s="134"/>
      <c r="K37" s="187"/>
      <c r="L37" s="134"/>
    </row>
    <row r="38" spans="1:12" ht="12" customHeight="1" x14ac:dyDescent="0.25">
      <c r="A38" s="140" t="s">
        <v>243</v>
      </c>
      <c r="B38" s="136" t="s">
        <v>274</v>
      </c>
      <c r="C38" s="183">
        <v>176</v>
      </c>
      <c r="D38" s="133">
        <v>35690</v>
      </c>
      <c r="E38" s="133">
        <v>2483520</v>
      </c>
      <c r="F38" s="133">
        <v>2144672</v>
      </c>
      <c r="G38" s="184">
        <v>86.4</v>
      </c>
      <c r="H38" s="185"/>
      <c r="I38" s="187"/>
      <c r="J38" s="134"/>
      <c r="K38" s="187"/>
      <c r="L38" s="134"/>
    </row>
    <row r="39" spans="1:12" ht="12" customHeight="1" x14ac:dyDescent="0.25">
      <c r="A39" s="140" t="s">
        <v>216</v>
      </c>
      <c r="B39" s="136" t="s">
        <v>275</v>
      </c>
      <c r="C39" s="183">
        <v>9</v>
      </c>
      <c r="D39" s="133">
        <v>1145</v>
      </c>
      <c r="E39" s="133">
        <v>29307</v>
      </c>
      <c r="F39" s="133" t="s">
        <v>58</v>
      </c>
      <c r="G39" s="184" t="s">
        <v>58</v>
      </c>
      <c r="H39" s="185"/>
      <c r="I39" s="187"/>
      <c r="J39" s="134"/>
      <c r="K39" s="134"/>
      <c r="L39" s="134"/>
    </row>
    <row r="40" spans="1:12" ht="12" customHeight="1" x14ac:dyDescent="0.25">
      <c r="A40" s="140" t="s">
        <v>217</v>
      </c>
      <c r="B40" s="136" t="s">
        <v>276</v>
      </c>
      <c r="C40" s="183">
        <v>103</v>
      </c>
      <c r="D40" s="133">
        <v>10703</v>
      </c>
      <c r="E40" s="133">
        <v>318204</v>
      </c>
      <c r="F40" s="133">
        <v>74800</v>
      </c>
      <c r="G40" s="184">
        <v>23.5</v>
      </c>
      <c r="H40" s="185"/>
      <c r="I40" s="187"/>
      <c r="J40" s="134"/>
      <c r="K40" s="187"/>
      <c r="L40" s="134"/>
    </row>
    <row r="41" spans="1:12" ht="12" customHeight="1" x14ac:dyDescent="0.25">
      <c r="A41" s="140" t="s">
        <v>218</v>
      </c>
      <c r="B41" s="136" t="s">
        <v>244</v>
      </c>
      <c r="C41" s="183">
        <v>4</v>
      </c>
      <c r="D41" s="133">
        <v>3427</v>
      </c>
      <c r="E41" s="133">
        <v>119884</v>
      </c>
      <c r="F41" s="133" t="s">
        <v>58</v>
      </c>
      <c r="G41" s="184" t="s">
        <v>58</v>
      </c>
      <c r="H41" s="185"/>
      <c r="I41" s="187"/>
      <c r="J41" s="134"/>
      <c r="K41" s="134"/>
      <c r="L41" s="134"/>
    </row>
    <row r="42" spans="1:12" ht="12" customHeight="1" x14ac:dyDescent="0.25">
      <c r="A42" s="122" t="s">
        <v>157</v>
      </c>
      <c r="B42" s="137" t="s">
        <v>158</v>
      </c>
      <c r="C42" s="179">
        <v>564</v>
      </c>
      <c r="D42" s="126">
        <v>81503</v>
      </c>
      <c r="E42" s="126">
        <v>3909822</v>
      </c>
      <c r="F42" s="126">
        <v>2634773</v>
      </c>
      <c r="G42" s="180">
        <v>67.400000000000006</v>
      </c>
      <c r="H42" s="185"/>
      <c r="I42" s="187"/>
      <c r="J42" s="134"/>
      <c r="K42" s="187"/>
      <c r="L42" s="134"/>
    </row>
    <row r="43" spans="1:12" ht="11.65" customHeight="1" x14ac:dyDescent="0.25">
      <c r="A43" s="142"/>
      <c r="B43" s="137"/>
      <c r="C43" s="143"/>
      <c r="D43" s="143"/>
      <c r="E43" s="143"/>
      <c r="F43" s="143"/>
      <c r="G43" s="164"/>
      <c r="H43" s="134"/>
      <c r="I43" s="134"/>
      <c r="J43" s="134"/>
      <c r="K43" s="134"/>
      <c r="L43" s="134"/>
    </row>
    <row r="44" spans="1:12" ht="10.15" customHeight="1" x14ac:dyDescent="0.25">
      <c r="H44" s="94"/>
      <c r="I44" s="94"/>
      <c r="J44" s="94"/>
      <c r="K44" s="94"/>
      <c r="L44" s="94"/>
    </row>
    <row r="45" spans="1:12" ht="11.65" customHeight="1" x14ac:dyDescent="0.25">
      <c r="A45" s="137"/>
      <c r="B45" s="137"/>
      <c r="C45" s="144"/>
      <c r="D45" s="127"/>
      <c r="E45" s="127"/>
      <c r="F45" s="127"/>
      <c r="G45" s="127"/>
      <c r="H45" s="134"/>
      <c r="I45" s="134"/>
      <c r="J45" s="134"/>
      <c r="K45" s="134"/>
      <c r="L45" s="134"/>
    </row>
    <row r="46" spans="1:12" ht="11.65" customHeight="1" x14ac:dyDescent="0.25">
      <c r="A46" s="142"/>
      <c r="B46" s="137"/>
      <c r="C46" s="143"/>
      <c r="D46" s="143"/>
      <c r="E46" s="143"/>
      <c r="F46" s="143"/>
      <c r="G46" s="188"/>
      <c r="H46" s="134"/>
      <c r="I46" s="134"/>
      <c r="J46" s="134"/>
      <c r="K46" s="134"/>
      <c r="L46" s="134"/>
    </row>
    <row r="47" spans="1:12" ht="10.15" customHeight="1" x14ac:dyDescent="0.25">
      <c r="H47" s="94"/>
      <c r="I47" s="94"/>
      <c r="J47" s="94"/>
      <c r="K47" s="94"/>
      <c r="L47" s="94"/>
    </row>
    <row r="48" spans="1:12" ht="11.65" customHeight="1" x14ac:dyDescent="0.25">
      <c r="A48" s="145"/>
      <c r="B48" s="145"/>
      <c r="C48" s="146"/>
      <c r="D48" s="134"/>
      <c r="E48" s="134"/>
      <c r="F48" s="134"/>
      <c r="G48" s="134"/>
      <c r="H48" s="134"/>
      <c r="I48" s="134"/>
      <c r="J48" s="134"/>
      <c r="K48" s="134"/>
      <c r="L48" s="134"/>
    </row>
    <row r="49" spans="1:12" ht="11.65" customHeight="1" x14ac:dyDescent="0.25">
      <c r="A49" s="147"/>
      <c r="B49" s="145"/>
      <c r="C49" s="148"/>
      <c r="D49" s="148"/>
      <c r="E49" s="148"/>
      <c r="F49" s="148"/>
      <c r="G49" s="171"/>
      <c r="H49" s="134"/>
      <c r="I49" s="134"/>
      <c r="J49" s="134"/>
      <c r="K49" s="134"/>
      <c r="L49" s="134"/>
    </row>
    <row r="50" spans="1:12" ht="10.15" customHeight="1" x14ac:dyDescent="0.25">
      <c r="H50" s="94"/>
      <c r="I50" s="94"/>
      <c r="J50" s="94"/>
      <c r="K50" s="94"/>
      <c r="L50" s="94"/>
    </row>
    <row r="51" spans="1:12" ht="11.65" customHeight="1" x14ac:dyDescent="0.25">
      <c r="A51" s="137"/>
      <c r="B51" s="137"/>
      <c r="C51" s="144"/>
      <c r="D51" s="127"/>
      <c r="E51" s="127"/>
      <c r="F51" s="127"/>
      <c r="G51" s="127"/>
      <c r="H51" s="134"/>
      <c r="I51" s="134"/>
      <c r="J51" s="134"/>
      <c r="K51" s="134"/>
      <c r="L51" s="134"/>
    </row>
    <row r="52" spans="1:12" ht="11.65" customHeight="1" x14ac:dyDescent="0.25">
      <c r="A52" s="142"/>
      <c r="B52" s="137"/>
      <c r="C52" s="143"/>
      <c r="D52" s="143"/>
      <c r="E52" s="143"/>
      <c r="F52" s="143"/>
      <c r="G52" s="188"/>
      <c r="H52" s="134"/>
      <c r="I52" s="134"/>
      <c r="J52" s="134"/>
      <c r="K52" s="134"/>
      <c r="L52" s="134"/>
    </row>
    <row r="53" spans="1:12" ht="11.65" customHeight="1" x14ac:dyDescent="0.25">
      <c r="H53" s="94"/>
      <c r="I53" s="94"/>
      <c r="J53" s="94"/>
      <c r="K53" s="94"/>
      <c r="L53" s="94"/>
    </row>
    <row r="54" spans="1:12" ht="11.65" customHeight="1" x14ac:dyDescent="0.25">
      <c r="A54" s="145"/>
      <c r="B54" s="145"/>
      <c r="C54" s="146"/>
      <c r="D54" s="134"/>
      <c r="E54" s="134"/>
      <c r="F54" s="134"/>
      <c r="G54" s="134"/>
      <c r="H54" s="134"/>
      <c r="I54" s="134"/>
      <c r="J54" s="134"/>
      <c r="K54" s="134"/>
      <c r="L54" s="134"/>
    </row>
    <row r="55" spans="1:12" ht="11.65" customHeight="1" x14ac:dyDescent="0.25">
      <c r="A55" s="147"/>
      <c r="B55" s="145"/>
      <c r="C55" s="148"/>
      <c r="D55" s="148"/>
      <c r="E55" s="148"/>
      <c r="F55" s="148"/>
      <c r="G55" s="171"/>
      <c r="H55" s="134"/>
      <c r="I55" s="134"/>
      <c r="J55" s="134"/>
      <c r="K55" s="134"/>
      <c r="L55" s="134"/>
    </row>
    <row r="56" spans="1:12" ht="11.65" customHeight="1" x14ac:dyDescent="0.25">
      <c r="H56" s="94"/>
      <c r="I56" s="94"/>
      <c r="J56" s="94"/>
      <c r="K56" s="94"/>
      <c r="L56" s="94"/>
    </row>
    <row r="57" spans="1:12" ht="11.65" customHeight="1" x14ac:dyDescent="0.25">
      <c r="A57" s="145"/>
      <c r="B57" s="145"/>
      <c r="C57" s="146"/>
      <c r="D57" s="146"/>
      <c r="E57" s="146"/>
      <c r="F57" s="146"/>
      <c r="G57" s="134"/>
      <c r="H57" s="134"/>
      <c r="I57" s="134"/>
      <c r="J57" s="134"/>
      <c r="K57" s="134"/>
      <c r="L57" s="134"/>
    </row>
    <row r="58" spans="1:12" ht="11.65" customHeight="1" x14ac:dyDescent="0.25">
      <c r="A58" s="147"/>
      <c r="B58" s="145"/>
      <c r="C58" s="148"/>
      <c r="D58" s="148"/>
      <c r="E58" s="148"/>
      <c r="F58" s="148"/>
      <c r="G58" s="171"/>
      <c r="H58" s="134"/>
      <c r="I58" s="134"/>
      <c r="J58" s="134"/>
      <c r="K58" s="134"/>
      <c r="L58" s="134"/>
    </row>
    <row r="59" spans="1:12" ht="11.65" customHeight="1" x14ac:dyDescent="0.25">
      <c r="H59" s="94"/>
      <c r="I59" s="94"/>
      <c r="J59" s="94"/>
      <c r="K59" s="94"/>
      <c r="L59" s="94"/>
    </row>
    <row r="60" spans="1:12" ht="11.65" customHeight="1" x14ac:dyDescent="0.25">
      <c r="A60" s="145"/>
      <c r="B60" s="145"/>
      <c r="C60" s="146"/>
      <c r="D60" s="146"/>
      <c r="E60" s="146"/>
      <c r="F60" s="146"/>
      <c r="G60" s="134"/>
      <c r="H60" s="134"/>
      <c r="I60" s="134"/>
      <c r="J60" s="134"/>
      <c r="K60" s="134"/>
      <c r="L60" s="134"/>
    </row>
    <row r="61" spans="1:12" ht="11.65" customHeight="1" x14ac:dyDescent="0.25">
      <c r="A61" s="147"/>
      <c r="B61" s="145"/>
      <c r="C61" s="148"/>
      <c r="D61" s="148"/>
      <c r="E61" s="148"/>
      <c r="F61" s="148"/>
      <c r="G61" s="171"/>
      <c r="H61" s="134"/>
      <c r="I61" s="134"/>
      <c r="J61" s="134"/>
      <c r="K61" s="134"/>
      <c r="L61" s="134"/>
    </row>
    <row r="62" spans="1:12" ht="11.65" customHeight="1" x14ac:dyDescent="0.25">
      <c r="H62" s="94"/>
      <c r="I62" s="94"/>
      <c r="J62" s="94"/>
      <c r="K62" s="94"/>
      <c r="L62" s="94"/>
    </row>
    <row r="63" spans="1:12" ht="11.65" customHeight="1" x14ac:dyDescent="0.25">
      <c r="A63" s="145"/>
      <c r="B63" s="145"/>
      <c r="C63" s="146"/>
      <c r="D63" s="146"/>
      <c r="E63" s="146"/>
      <c r="F63" s="146"/>
      <c r="G63" s="134"/>
      <c r="H63" s="134"/>
      <c r="I63" s="134"/>
      <c r="J63" s="134"/>
      <c r="K63" s="134"/>
      <c r="L63" s="134"/>
    </row>
    <row r="64" spans="1:12" ht="11.65" customHeight="1" x14ac:dyDescent="0.25">
      <c r="A64" s="147"/>
      <c r="B64" s="145"/>
      <c r="C64" s="148"/>
      <c r="D64" s="148"/>
      <c r="E64" s="148"/>
      <c r="F64" s="148"/>
      <c r="G64" s="171"/>
      <c r="H64" s="134"/>
      <c r="I64" s="134"/>
      <c r="J64" s="134"/>
      <c r="K64" s="134"/>
      <c r="L64" s="134"/>
    </row>
    <row r="65" spans="1:12" ht="11.65" customHeight="1" x14ac:dyDescent="0.25">
      <c r="H65" s="94"/>
      <c r="I65" s="94"/>
      <c r="J65" s="94"/>
      <c r="K65" s="94"/>
      <c r="L65" s="94"/>
    </row>
    <row r="66" spans="1:12" ht="11.65" customHeight="1" x14ac:dyDescent="0.25">
      <c r="A66" s="145"/>
      <c r="B66" s="145"/>
      <c r="C66" s="146"/>
      <c r="D66" s="146"/>
      <c r="E66" s="146"/>
      <c r="F66" s="146"/>
      <c r="G66" s="134"/>
      <c r="H66" s="134"/>
      <c r="I66" s="134"/>
      <c r="J66" s="134"/>
      <c r="K66" s="134"/>
      <c r="L66" s="134"/>
    </row>
    <row r="67" spans="1:12" ht="11.65" customHeight="1" x14ac:dyDescent="0.25">
      <c r="A67" s="147"/>
      <c r="B67" s="145"/>
      <c r="C67" s="148"/>
      <c r="D67" s="148"/>
      <c r="E67" s="148"/>
      <c r="F67" s="148"/>
      <c r="G67" s="171"/>
      <c r="H67" s="134"/>
      <c r="I67" s="134"/>
      <c r="J67" s="134"/>
      <c r="K67" s="134"/>
      <c r="L67" s="134"/>
    </row>
    <row r="68" spans="1:12" ht="11.65" customHeight="1" x14ac:dyDescent="0.25">
      <c r="H68" s="94"/>
      <c r="I68" s="94"/>
      <c r="J68" s="94"/>
      <c r="K68" s="94"/>
      <c r="L68" s="94"/>
    </row>
    <row r="69" spans="1:12" ht="11.65" customHeight="1" x14ac:dyDescent="0.25">
      <c r="A69" s="145"/>
      <c r="B69" s="145"/>
      <c r="C69" s="146"/>
      <c r="D69" s="146"/>
      <c r="E69" s="146"/>
      <c r="F69" s="146"/>
      <c r="G69" s="134"/>
      <c r="H69" s="134"/>
      <c r="I69" s="134"/>
      <c r="J69" s="134"/>
      <c r="K69" s="134"/>
      <c r="L69" s="134"/>
    </row>
    <row r="70" spans="1:12" ht="11.65" customHeight="1" x14ac:dyDescent="0.25">
      <c r="A70" s="147"/>
      <c r="B70" s="145"/>
      <c r="C70" s="148"/>
      <c r="D70" s="148"/>
      <c r="E70" s="148"/>
      <c r="F70" s="148"/>
      <c r="G70" s="171"/>
      <c r="H70" s="134"/>
      <c r="I70" s="134"/>
      <c r="J70" s="134"/>
      <c r="K70" s="134"/>
      <c r="L70" s="134"/>
    </row>
    <row r="71" spans="1:12" ht="11.65" customHeight="1" x14ac:dyDescent="0.25">
      <c r="H71" s="94"/>
      <c r="I71" s="94"/>
      <c r="J71" s="94"/>
      <c r="K71" s="94"/>
      <c r="L71" s="94"/>
    </row>
    <row r="72" spans="1:12" ht="11.65" customHeight="1" x14ac:dyDescent="0.25">
      <c r="A72" s="145"/>
      <c r="B72" s="145"/>
      <c r="C72" s="146"/>
      <c r="D72" s="146"/>
      <c r="E72" s="146"/>
      <c r="F72" s="146"/>
      <c r="G72" s="134"/>
      <c r="H72" s="134"/>
      <c r="I72" s="134"/>
      <c r="J72" s="134"/>
      <c r="K72" s="134"/>
      <c r="L72" s="134"/>
    </row>
    <row r="73" spans="1:12" ht="11.65" customHeight="1" x14ac:dyDescent="0.25">
      <c r="A73" s="147"/>
      <c r="B73" s="145"/>
      <c r="C73" s="148"/>
      <c r="D73" s="148"/>
      <c r="E73" s="148"/>
      <c r="F73" s="148"/>
      <c r="G73" s="171"/>
      <c r="H73" s="134"/>
      <c r="I73" s="134"/>
      <c r="J73" s="134"/>
      <c r="K73" s="134"/>
      <c r="L73" s="134"/>
    </row>
    <row r="74" spans="1:12" ht="11.65" customHeight="1" x14ac:dyDescent="0.25">
      <c r="H74" s="94"/>
      <c r="I74" s="94"/>
      <c r="J74" s="94"/>
      <c r="K74" s="94"/>
      <c r="L74" s="94"/>
    </row>
    <row r="75" spans="1:12" ht="11.65" customHeight="1" x14ac:dyDescent="0.25">
      <c r="A75" s="145"/>
      <c r="B75" s="145"/>
      <c r="C75" s="146"/>
      <c r="D75" s="146"/>
      <c r="E75" s="146"/>
      <c r="F75" s="146"/>
      <c r="G75" s="134"/>
      <c r="H75" s="127"/>
      <c r="I75" s="127"/>
      <c r="J75" s="127"/>
      <c r="K75" s="127"/>
      <c r="L75" s="127"/>
    </row>
    <row r="76" spans="1:12" ht="11.65" customHeight="1" x14ac:dyDescent="0.25">
      <c r="A76" s="147"/>
      <c r="B76" s="145"/>
      <c r="C76" s="148"/>
      <c r="D76" s="148"/>
      <c r="E76" s="148"/>
      <c r="F76" s="148"/>
      <c r="G76" s="171"/>
      <c r="H76" s="127"/>
      <c r="I76" s="127"/>
      <c r="J76" s="127"/>
      <c r="K76" s="127"/>
      <c r="L76" s="127"/>
    </row>
    <row r="77" spans="1:12" ht="11.65" customHeight="1" x14ac:dyDescent="0.25"/>
    <row r="78" spans="1:12" ht="11.65" customHeight="1" x14ac:dyDescent="0.25">
      <c r="A78" s="145"/>
      <c r="B78" s="145"/>
      <c r="C78" s="146"/>
      <c r="D78" s="146"/>
      <c r="E78" s="146"/>
      <c r="F78" s="146"/>
      <c r="G78" s="134"/>
    </row>
    <row r="79" spans="1:12" ht="11.65" customHeight="1" x14ac:dyDescent="0.25">
      <c r="A79" s="147"/>
      <c r="B79" s="145"/>
      <c r="C79" s="148"/>
      <c r="D79" s="148"/>
      <c r="E79" s="148"/>
      <c r="F79" s="148"/>
      <c r="G79" s="171"/>
    </row>
    <row r="80" spans="1:12" ht="11.65" customHeight="1" x14ac:dyDescent="0.25"/>
    <row r="81" spans="1:7" ht="11.65" customHeight="1" x14ac:dyDescent="0.25">
      <c r="A81" s="145"/>
      <c r="B81" s="145"/>
      <c r="C81" s="146"/>
      <c r="D81" s="146"/>
      <c r="E81" s="146"/>
      <c r="F81" s="146"/>
      <c r="G81" s="134"/>
    </row>
    <row r="82" spans="1:7" ht="11.65" customHeight="1" x14ac:dyDescent="0.25">
      <c r="A82" s="147"/>
      <c r="B82" s="145"/>
      <c r="C82" s="148"/>
      <c r="D82" s="148"/>
      <c r="E82" s="148"/>
      <c r="F82" s="148"/>
      <c r="G82" s="171"/>
    </row>
    <row r="83" spans="1:7" ht="11.65" customHeight="1" x14ac:dyDescent="0.25"/>
    <row r="84" spans="1:7" ht="11.65" customHeight="1" x14ac:dyDescent="0.25">
      <c r="A84" s="145"/>
      <c r="B84" s="145"/>
      <c r="C84" s="146"/>
      <c r="D84" s="146"/>
      <c r="E84" s="146"/>
      <c r="F84" s="146"/>
      <c r="G84" s="134"/>
    </row>
    <row r="85" spans="1:7" ht="11.65" customHeight="1" x14ac:dyDescent="0.25">
      <c r="A85" s="147"/>
      <c r="B85" s="145"/>
      <c r="C85" s="148"/>
      <c r="D85" s="148"/>
      <c r="E85" s="148"/>
      <c r="F85" s="148"/>
      <c r="G85" s="171"/>
    </row>
    <row r="86" spans="1:7" ht="11.65" customHeight="1" x14ac:dyDescent="0.25"/>
    <row r="87" spans="1:7" ht="11.65" customHeight="1" x14ac:dyDescent="0.25">
      <c r="A87" s="145"/>
      <c r="B87" s="145"/>
      <c r="C87" s="146"/>
      <c r="D87" s="146"/>
      <c r="E87" s="146"/>
      <c r="F87" s="146"/>
      <c r="G87" s="134"/>
    </row>
    <row r="88" spans="1:7" ht="11.65" customHeight="1" x14ac:dyDescent="0.25">
      <c r="A88" s="147"/>
      <c r="B88" s="145"/>
      <c r="C88" s="148"/>
      <c r="D88" s="148"/>
      <c r="E88" s="148"/>
      <c r="F88" s="148"/>
      <c r="G88" s="171"/>
    </row>
    <row r="89" spans="1:7" ht="11.65" customHeight="1" x14ac:dyDescent="0.25"/>
    <row r="90" spans="1:7" ht="11.65" customHeight="1" x14ac:dyDescent="0.25">
      <c r="A90" s="145"/>
      <c r="B90" s="145"/>
      <c r="C90" s="146"/>
      <c r="D90" s="146"/>
      <c r="E90" s="146"/>
      <c r="F90" s="146"/>
      <c r="G90" s="134"/>
    </row>
    <row r="91" spans="1:7" ht="11.65" customHeight="1" x14ac:dyDescent="0.25">
      <c r="A91" s="147"/>
      <c r="B91" s="145"/>
      <c r="C91" s="148"/>
      <c r="D91" s="148"/>
      <c r="E91" s="148"/>
      <c r="F91" s="148"/>
      <c r="G91" s="171"/>
    </row>
    <row r="92" spans="1:7" ht="11.65" customHeight="1" x14ac:dyDescent="0.25"/>
    <row r="93" spans="1:7" ht="11.65" customHeight="1" x14ac:dyDescent="0.25">
      <c r="A93" s="145"/>
      <c r="B93" s="145"/>
      <c r="C93" s="146"/>
      <c r="D93" s="146"/>
      <c r="E93" s="146"/>
      <c r="F93" s="146"/>
      <c r="G93" s="134"/>
    </row>
    <row r="94" spans="1:7" ht="11.65" customHeight="1" x14ac:dyDescent="0.25">
      <c r="A94" s="147"/>
      <c r="B94" s="145"/>
      <c r="C94" s="148"/>
      <c r="D94" s="148"/>
      <c r="E94" s="148"/>
      <c r="F94" s="148"/>
      <c r="G94" s="171"/>
    </row>
    <row r="95" spans="1:7" ht="11.65" customHeight="1" x14ac:dyDescent="0.25"/>
    <row r="96" spans="1:7" ht="11.65" customHeight="1" x14ac:dyDescent="0.25">
      <c r="A96" s="145"/>
      <c r="B96" s="145"/>
      <c r="C96" s="146"/>
      <c r="D96" s="146"/>
      <c r="E96" s="146"/>
      <c r="F96" s="146"/>
      <c r="G96" s="134"/>
    </row>
    <row r="97" spans="1:7" ht="11.65" customHeight="1" x14ac:dyDescent="0.25">
      <c r="A97" s="147"/>
      <c r="B97" s="145"/>
      <c r="C97" s="148"/>
      <c r="D97" s="148"/>
      <c r="E97" s="148"/>
      <c r="F97" s="148"/>
      <c r="G97" s="171"/>
    </row>
    <row r="98" spans="1:7" ht="11.65" customHeight="1" x14ac:dyDescent="0.25"/>
    <row r="99" spans="1:7" ht="11.65" customHeight="1" x14ac:dyDescent="0.25">
      <c r="A99" s="145"/>
      <c r="B99" s="145"/>
      <c r="C99" s="146"/>
      <c r="D99" s="146"/>
      <c r="E99" s="146"/>
      <c r="F99" s="146"/>
      <c r="G99" s="134"/>
    </row>
    <row r="100" spans="1:7" ht="11.65" customHeight="1" x14ac:dyDescent="0.25">
      <c r="A100" s="147"/>
      <c r="B100" s="145"/>
      <c r="C100" s="148"/>
      <c r="D100" s="148"/>
      <c r="E100" s="148"/>
      <c r="F100" s="148"/>
      <c r="G100" s="171"/>
    </row>
    <row r="101" spans="1:7" ht="11.65" customHeight="1" x14ac:dyDescent="0.25"/>
    <row r="102" spans="1:7" ht="11.65" customHeight="1" x14ac:dyDescent="0.25">
      <c r="A102" s="145"/>
      <c r="B102" s="145"/>
      <c r="C102" s="146"/>
      <c r="D102" s="146"/>
      <c r="E102" s="146"/>
      <c r="F102" s="146"/>
      <c r="G102" s="134"/>
    </row>
    <row r="103" spans="1:7" ht="11.65" customHeight="1" x14ac:dyDescent="0.25">
      <c r="A103" s="147"/>
      <c r="B103" s="145"/>
      <c r="C103" s="148"/>
      <c r="D103" s="148"/>
      <c r="E103" s="148"/>
      <c r="F103" s="148"/>
      <c r="G103" s="171"/>
    </row>
    <row r="104" spans="1:7" ht="11.65" customHeight="1" x14ac:dyDescent="0.25"/>
    <row r="105" spans="1:7" ht="11.65" customHeight="1" x14ac:dyDescent="0.25">
      <c r="A105" s="145"/>
      <c r="B105" s="145"/>
      <c r="C105" s="146"/>
      <c r="D105" s="146"/>
      <c r="E105" s="146"/>
      <c r="F105" s="146"/>
      <c r="G105" s="134"/>
    </row>
    <row r="106" spans="1:7" ht="11.65" customHeight="1" x14ac:dyDescent="0.25">
      <c r="A106" s="147"/>
      <c r="B106" s="145"/>
      <c r="C106" s="148"/>
      <c r="D106" s="148"/>
      <c r="E106" s="148"/>
      <c r="F106" s="148"/>
      <c r="G106" s="171"/>
    </row>
    <row r="107" spans="1:7" ht="11.65" customHeight="1" x14ac:dyDescent="0.25"/>
    <row r="108" spans="1:7" ht="11.65" customHeight="1" x14ac:dyDescent="0.25">
      <c r="A108" s="145"/>
      <c r="B108" s="145"/>
      <c r="C108" s="146"/>
      <c r="D108" s="146"/>
      <c r="E108" s="146"/>
      <c r="F108" s="146"/>
      <c r="G108" s="134"/>
    </row>
    <row r="109" spans="1:7" ht="11.65" customHeight="1" x14ac:dyDescent="0.25">
      <c r="A109" s="147"/>
      <c r="B109" s="145"/>
      <c r="C109" s="148"/>
      <c r="D109" s="148"/>
      <c r="E109" s="148"/>
      <c r="F109" s="148"/>
      <c r="G109" s="171"/>
    </row>
    <row r="110" spans="1:7" ht="11.65" customHeight="1" x14ac:dyDescent="0.25"/>
    <row r="111" spans="1:7" ht="11.65" customHeight="1" x14ac:dyDescent="0.25">
      <c r="A111" s="145"/>
      <c r="B111" s="145"/>
      <c r="C111" s="146"/>
      <c r="D111" s="146"/>
      <c r="E111" s="146"/>
      <c r="F111" s="146"/>
      <c r="G111" s="134"/>
    </row>
    <row r="112" spans="1:7" ht="11.65" customHeight="1" x14ac:dyDescent="0.25">
      <c r="A112" s="147"/>
      <c r="B112" s="145"/>
      <c r="C112" s="148"/>
      <c r="D112" s="148"/>
      <c r="E112" s="148"/>
      <c r="F112" s="148"/>
      <c r="G112" s="171"/>
    </row>
    <row r="113" spans="1:7" ht="11.65" customHeight="1" x14ac:dyDescent="0.25"/>
    <row r="114" spans="1:7" ht="11.65" customHeight="1" x14ac:dyDescent="0.25">
      <c r="A114" s="145"/>
      <c r="B114" s="145"/>
      <c r="C114" s="146"/>
      <c r="D114" s="146"/>
      <c r="E114" s="146"/>
      <c r="F114" s="146"/>
      <c r="G114" s="134"/>
    </row>
    <row r="115" spans="1:7" ht="11.65" customHeight="1" x14ac:dyDescent="0.25">
      <c r="A115" s="147"/>
      <c r="B115" s="145"/>
      <c r="C115" s="148"/>
      <c r="D115" s="148"/>
      <c r="E115" s="148"/>
      <c r="F115" s="148"/>
      <c r="G115" s="171"/>
    </row>
    <row r="116" spans="1:7" ht="11.65" customHeight="1" x14ac:dyDescent="0.25"/>
    <row r="117" spans="1:7" ht="11.65" customHeight="1" x14ac:dyDescent="0.25">
      <c r="A117" s="145"/>
      <c r="B117" s="145"/>
      <c r="C117" s="146"/>
      <c r="D117" s="146"/>
      <c r="E117" s="146"/>
      <c r="F117" s="146"/>
      <c r="G117" s="134"/>
    </row>
    <row r="118" spans="1:7" ht="11.65" customHeight="1" x14ac:dyDescent="0.25">
      <c r="A118" s="147"/>
      <c r="B118" s="145"/>
      <c r="C118" s="148"/>
      <c r="D118" s="148"/>
      <c r="E118" s="148"/>
      <c r="F118" s="148"/>
      <c r="G118" s="171"/>
    </row>
    <row r="119" spans="1:7" ht="11.65" customHeight="1" x14ac:dyDescent="0.25"/>
    <row r="120" spans="1:7" ht="11.65" customHeight="1" x14ac:dyDescent="0.25">
      <c r="A120" s="145"/>
      <c r="B120" s="145"/>
      <c r="C120" s="146"/>
      <c r="D120" s="146"/>
      <c r="E120" s="146"/>
      <c r="F120" s="146"/>
      <c r="G120" s="134"/>
    </row>
    <row r="121" spans="1:7" ht="11.65" customHeight="1" x14ac:dyDescent="0.25">
      <c r="A121" s="147"/>
      <c r="B121" s="145"/>
      <c r="C121" s="148"/>
      <c r="D121" s="148"/>
      <c r="E121" s="148"/>
      <c r="F121" s="148"/>
      <c r="G121" s="171"/>
    </row>
    <row r="122" spans="1:7" ht="11.65" customHeight="1" x14ac:dyDescent="0.25"/>
    <row r="123" spans="1:7" ht="11.65" customHeight="1" x14ac:dyDescent="0.25">
      <c r="A123" s="145"/>
      <c r="B123" s="145"/>
      <c r="C123" s="146"/>
      <c r="D123" s="146"/>
      <c r="E123" s="146"/>
      <c r="F123" s="146"/>
      <c r="G123" s="134"/>
    </row>
    <row r="124" spans="1:7" ht="11.65" customHeight="1" x14ac:dyDescent="0.25">
      <c r="A124" s="147"/>
      <c r="B124" s="145"/>
      <c r="C124" s="148"/>
      <c r="D124" s="148"/>
      <c r="E124" s="148"/>
      <c r="F124" s="148"/>
      <c r="G124" s="171"/>
    </row>
    <row r="125" spans="1:7" ht="11.65" customHeight="1" x14ac:dyDescent="0.25"/>
    <row r="126" spans="1:7" ht="11.65" customHeight="1" x14ac:dyDescent="0.25">
      <c r="A126" s="145"/>
      <c r="B126" s="145"/>
      <c r="C126" s="146"/>
      <c r="D126" s="146"/>
      <c r="E126" s="146"/>
      <c r="F126" s="146"/>
      <c r="G126" s="134"/>
    </row>
    <row r="127" spans="1:7" ht="11.65" customHeight="1" x14ac:dyDescent="0.25">
      <c r="A127" s="147"/>
      <c r="B127" s="145"/>
      <c r="C127" s="148"/>
      <c r="D127" s="148"/>
      <c r="E127" s="148"/>
      <c r="F127" s="148"/>
      <c r="G127" s="171"/>
    </row>
    <row r="128" spans="1:7" ht="11.65" customHeight="1" x14ac:dyDescent="0.25"/>
    <row r="129" spans="1:7" ht="11.65" customHeight="1" x14ac:dyDescent="0.25">
      <c r="A129" s="145"/>
      <c r="B129" s="145"/>
      <c r="C129" s="146"/>
      <c r="D129" s="146"/>
      <c r="E129" s="146"/>
      <c r="F129" s="146"/>
      <c r="G129" s="134"/>
    </row>
    <row r="130" spans="1:7" ht="11.65" customHeight="1" x14ac:dyDescent="0.25">
      <c r="A130" s="147"/>
      <c r="B130" s="145"/>
      <c r="C130" s="148"/>
      <c r="D130" s="148"/>
      <c r="E130" s="148"/>
      <c r="F130" s="148"/>
      <c r="G130" s="171"/>
    </row>
    <row r="131" spans="1:7" ht="11.65" customHeight="1" x14ac:dyDescent="0.25"/>
    <row r="132" spans="1:7" ht="11.65" customHeight="1" x14ac:dyDescent="0.25">
      <c r="A132" s="145"/>
      <c r="B132" s="145"/>
      <c r="C132" s="146"/>
      <c r="D132" s="146"/>
      <c r="E132" s="146"/>
      <c r="F132" s="146"/>
      <c r="G132" s="134"/>
    </row>
    <row r="133" spans="1:7" ht="11.65" customHeight="1" x14ac:dyDescent="0.25">
      <c r="A133" s="147"/>
      <c r="B133" s="145"/>
      <c r="C133" s="148"/>
      <c r="D133" s="148"/>
      <c r="E133" s="148"/>
      <c r="F133" s="148"/>
      <c r="G133" s="171"/>
    </row>
    <row r="134" spans="1:7" ht="11.65" customHeight="1" x14ac:dyDescent="0.25"/>
    <row r="135" spans="1:7" ht="11.65" customHeight="1" x14ac:dyDescent="0.25">
      <c r="A135" s="145"/>
      <c r="B135" s="145"/>
      <c r="C135" s="146"/>
      <c r="D135" s="146"/>
      <c r="E135" s="146"/>
      <c r="F135" s="146"/>
      <c r="G135" s="134"/>
    </row>
    <row r="136" spans="1:7" ht="11.65" customHeight="1" x14ac:dyDescent="0.25">
      <c r="A136" s="147"/>
      <c r="B136" s="145"/>
      <c r="C136" s="148"/>
      <c r="D136" s="148"/>
      <c r="E136" s="148"/>
      <c r="F136" s="148"/>
      <c r="G136" s="171"/>
    </row>
    <row r="137" spans="1:7" ht="11.65" customHeight="1" x14ac:dyDescent="0.25"/>
    <row r="138" spans="1:7" ht="11.65" customHeight="1" x14ac:dyDescent="0.25">
      <c r="A138" s="145"/>
      <c r="B138" s="145"/>
      <c r="C138" s="146"/>
      <c r="D138" s="146"/>
      <c r="E138" s="146"/>
      <c r="F138" s="146"/>
      <c r="G138" s="134"/>
    </row>
    <row r="139" spans="1:7" ht="11.65" customHeight="1" x14ac:dyDescent="0.25">
      <c r="A139" s="147"/>
      <c r="B139" s="145"/>
      <c r="C139" s="148"/>
      <c r="D139" s="148"/>
      <c r="E139" s="148"/>
      <c r="F139" s="148"/>
      <c r="G139" s="171"/>
    </row>
    <row r="140" spans="1:7" ht="11.65" customHeight="1" x14ac:dyDescent="0.25"/>
    <row r="141" spans="1:7" ht="11.65" customHeight="1" x14ac:dyDescent="0.25">
      <c r="A141" s="145"/>
      <c r="B141" s="145"/>
      <c r="C141" s="146"/>
      <c r="D141" s="146"/>
      <c r="E141" s="146"/>
      <c r="F141" s="146"/>
      <c r="G141" s="134"/>
    </row>
    <row r="142" spans="1:7" ht="11.65" customHeight="1" x14ac:dyDescent="0.25">
      <c r="A142" s="147"/>
      <c r="B142" s="145"/>
      <c r="C142" s="148"/>
      <c r="D142" s="148"/>
      <c r="E142" s="148"/>
      <c r="F142" s="148"/>
      <c r="G142" s="171"/>
    </row>
    <row r="143" spans="1:7" ht="11.65" customHeight="1" x14ac:dyDescent="0.25"/>
    <row r="144" spans="1:7" ht="11.65" customHeight="1" x14ac:dyDescent="0.25">
      <c r="A144" s="145"/>
      <c r="B144" s="145"/>
      <c r="C144" s="146"/>
      <c r="D144" s="146"/>
      <c r="E144" s="146"/>
      <c r="F144" s="146"/>
      <c r="G144" s="134"/>
    </row>
    <row r="145" spans="1:7" ht="11.65" customHeight="1" x14ac:dyDescent="0.25">
      <c r="A145" s="147"/>
      <c r="B145" s="145"/>
      <c r="C145" s="148"/>
      <c r="D145" s="148"/>
      <c r="E145" s="148"/>
      <c r="F145" s="148"/>
      <c r="G145" s="171"/>
    </row>
    <row r="146" spans="1:7" ht="11.65" customHeight="1" x14ac:dyDescent="0.25"/>
    <row r="147" spans="1:7" ht="11.65" customHeight="1" x14ac:dyDescent="0.25">
      <c r="A147" s="145"/>
      <c r="B147" s="145"/>
      <c r="C147" s="146"/>
      <c r="D147" s="146"/>
      <c r="E147" s="146"/>
      <c r="F147" s="146"/>
      <c r="G147" s="134"/>
    </row>
    <row r="148" spans="1:7" ht="11.65" customHeight="1" x14ac:dyDescent="0.25">
      <c r="A148" s="147"/>
      <c r="B148" s="145"/>
      <c r="C148" s="148"/>
      <c r="D148" s="148"/>
      <c r="E148" s="148"/>
      <c r="F148" s="148"/>
      <c r="G148" s="171"/>
    </row>
    <row r="149" spans="1:7" ht="11.65" customHeight="1" x14ac:dyDescent="0.25"/>
    <row r="150" spans="1:7" ht="11.65" customHeight="1" x14ac:dyDescent="0.25">
      <c r="A150" s="145"/>
      <c r="B150" s="145"/>
      <c r="C150" s="146"/>
      <c r="D150" s="146"/>
      <c r="E150" s="146"/>
      <c r="F150" s="146"/>
      <c r="G150" s="134"/>
    </row>
    <row r="151" spans="1:7" ht="11.65" customHeight="1" x14ac:dyDescent="0.25">
      <c r="A151" s="147"/>
      <c r="B151" s="145"/>
      <c r="C151" s="148"/>
      <c r="D151" s="148"/>
      <c r="E151" s="148"/>
      <c r="F151" s="148"/>
      <c r="G151" s="171"/>
    </row>
    <row r="152" spans="1:7" ht="11.65" customHeight="1" x14ac:dyDescent="0.25"/>
    <row r="153" spans="1:7" ht="11.65" customHeight="1" x14ac:dyDescent="0.25">
      <c r="A153" s="145"/>
      <c r="B153" s="145"/>
      <c r="C153" s="146"/>
      <c r="D153" s="146"/>
      <c r="E153" s="146"/>
      <c r="F153" s="146"/>
      <c r="G153" s="134"/>
    </row>
    <row r="154" spans="1:7" ht="11.65" customHeight="1" x14ac:dyDescent="0.25">
      <c r="A154" s="147"/>
      <c r="B154" s="145"/>
      <c r="C154" s="148"/>
      <c r="D154" s="148"/>
      <c r="E154" s="148"/>
      <c r="F154" s="148"/>
      <c r="G154" s="171"/>
    </row>
    <row r="155" spans="1:7" ht="11.65" customHeight="1" x14ac:dyDescent="0.25"/>
    <row r="156" spans="1:7" ht="11.65" customHeight="1" x14ac:dyDescent="0.25">
      <c r="A156" s="145"/>
      <c r="B156" s="145"/>
      <c r="C156" s="146"/>
      <c r="D156" s="146"/>
      <c r="E156" s="146"/>
      <c r="F156" s="146"/>
      <c r="G156" s="134"/>
    </row>
    <row r="157" spans="1:7" ht="11.65" customHeight="1" x14ac:dyDescent="0.25">
      <c r="A157" s="147"/>
      <c r="B157" s="145"/>
      <c r="C157" s="148"/>
      <c r="D157" s="148"/>
      <c r="E157" s="148"/>
      <c r="F157" s="148"/>
      <c r="G157" s="171"/>
    </row>
    <row r="158" spans="1:7" ht="11.65" customHeight="1" x14ac:dyDescent="0.25"/>
    <row r="159" spans="1:7" ht="11.65" customHeight="1" x14ac:dyDescent="0.25">
      <c r="A159" s="145"/>
      <c r="B159" s="145"/>
      <c r="C159" s="146"/>
      <c r="D159" s="146"/>
      <c r="E159" s="146"/>
      <c r="F159" s="146"/>
      <c r="G159" s="134"/>
    </row>
    <row r="160" spans="1:7" ht="11.65" customHeight="1" x14ac:dyDescent="0.25">
      <c r="A160" s="147"/>
      <c r="B160" s="145"/>
      <c r="C160" s="148"/>
      <c r="D160" s="148"/>
      <c r="E160" s="148"/>
      <c r="F160" s="148"/>
      <c r="G160" s="171"/>
    </row>
    <row r="161" spans="1:7" ht="11.65" customHeight="1" x14ac:dyDescent="0.25"/>
    <row r="162" spans="1:7" ht="11.65" customHeight="1" x14ac:dyDescent="0.25">
      <c r="A162" s="145"/>
      <c r="B162" s="145"/>
      <c r="C162" s="146"/>
      <c r="D162" s="146"/>
      <c r="E162" s="146"/>
      <c r="F162" s="146"/>
      <c r="G162" s="134"/>
    </row>
    <row r="163" spans="1:7" ht="11.65" customHeight="1" x14ac:dyDescent="0.25">
      <c r="A163" s="147"/>
      <c r="B163" s="145"/>
      <c r="C163" s="148"/>
      <c r="D163" s="148"/>
      <c r="E163" s="148"/>
      <c r="F163" s="148"/>
      <c r="G163" s="171"/>
    </row>
    <row r="164" spans="1:7" ht="11.65" customHeight="1" x14ac:dyDescent="0.25"/>
    <row r="165" spans="1:7" ht="11.65" customHeight="1" x14ac:dyDescent="0.25">
      <c r="A165" s="145"/>
      <c r="B165" s="145"/>
      <c r="C165" s="146"/>
      <c r="D165" s="146"/>
      <c r="E165" s="146"/>
      <c r="F165" s="146"/>
      <c r="G165" s="134"/>
    </row>
    <row r="166" spans="1:7" ht="11.65" customHeight="1" x14ac:dyDescent="0.25">
      <c r="A166" s="147"/>
      <c r="B166" s="145"/>
      <c r="C166" s="148"/>
      <c r="D166" s="148"/>
      <c r="E166" s="148"/>
      <c r="F166" s="148"/>
      <c r="G166" s="171"/>
    </row>
    <row r="167" spans="1:7" ht="11.65" customHeight="1" x14ac:dyDescent="0.25"/>
    <row r="168" spans="1:7" ht="11.65" customHeight="1" x14ac:dyDescent="0.25">
      <c r="A168" s="145"/>
      <c r="B168" s="145"/>
      <c r="C168" s="146"/>
      <c r="D168" s="146"/>
      <c r="E168" s="146"/>
      <c r="F168" s="146"/>
      <c r="G168" s="134"/>
    </row>
    <row r="169" spans="1:7" ht="11.65" customHeight="1" x14ac:dyDescent="0.25">
      <c r="A169" s="147"/>
      <c r="B169" s="145"/>
      <c r="C169" s="148"/>
      <c r="D169" s="148"/>
      <c r="E169" s="148"/>
      <c r="F169" s="148"/>
      <c r="G169" s="171"/>
    </row>
    <row r="170" spans="1:7" ht="11.65" customHeight="1" x14ac:dyDescent="0.25"/>
    <row r="171" spans="1:7" ht="11.65" customHeight="1" x14ac:dyDescent="0.25">
      <c r="A171" s="137"/>
      <c r="B171" s="137"/>
      <c r="C171" s="144"/>
      <c r="D171" s="144"/>
      <c r="E171" s="144"/>
      <c r="F171" s="144"/>
      <c r="G171" s="127"/>
    </row>
    <row r="172" spans="1:7" ht="11.65" customHeight="1" x14ac:dyDescent="0.25">
      <c r="A172" s="142"/>
      <c r="B172" s="137"/>
      <c r="C172" s="143"/>
      <c r="D172" s="143"/>
      <c r="E172" s="143"/>
      <c r="F172" s="143"/>
      <c r="G172" s="188"/>
    </row>
    <row r="173" spans="1:7" ht="12.6" customHeight="1" x14ac:dyDescent="0.25"/>
    <row r="174" spans="1:7" ht="12.6" customHeight="1" x14ac:dyDescent="0.25"/>
    <row r="175" spans="1:7" ht="12.6" customHeight="1" x14ac:dyDescent="0.25"/>
    <row r="176" spans="1:7" ht="12.6" customHeight="1" x14ac:dyDescent="0.25"/>
    <row r="177" ht="12.6" customHeight="1" x14ac:dyDescent="0.25"/>
    <row r="178" ht="12.6" customHeight="1" x14ac:dyDescent="0.25"/>
    <row r="179" ht="12.6" customHeight="1" x14ac:dyDescent="0.25"/>
    <row r="180" ht="12.6" customHeight="1" x14ac:dyDescent="0.25"/>
    <row r="181" ht="12.6" customHeight="1" x14ac:dyDescent="0.25"/>
    <row r="182" ht="12.6" customHeight="1" x14ac:dyDescent="0.25"/>
    <row r="183" ht="12.6" customHeight="1" x14ac:dyDescent="0.25"/>
    <row r="184" ht="12.6" customHeight="1" x14ac:dyDescent="0.25"/>
    <row r="185" ht="12.6" customHeight="1" x14ac:dyDescent="0.25"/>
    <row r="186" ht="12.6" customHeight="1" x14ac:dyDescent="0.25"/>
    <row r="187" ht="12.6" customHeight="1" x14ac:dyDescent="0.25"/>
    <row r="188" ht="12.6" customHeight="1" x14ac:dyDescent="0.25"/>
    <row r="189" ht="12.6" customHeight="1" x14ac:dyDescent="0.25"/>
  </sheetData>
  <mergeCells count="10">
    <mergeCell ref="E4:E5"/>
    <mergeCell ref="A1:G1"/>
    <mergeCell ref="E6:F6"/>
    <mergeCell ref="A3:A6"/>
    <mergeCell ref="B3:B6"/>
    <mergeCell ref="C3:C5"/>
    <mergeCell ref="C6:D6"/>
    <mergeCell ref="D3:D5"/>
    <mergeCell ref="F4:G5"/>
    <mergeCell ref="E3:G3"/>
  </mergeCells>
  <phoneticPr fontId="2" type="noConversion"/>
  <conditionalFormatting sqref="C8:C42">
    <cfRule type="cellIs" dxfId="0" priority="31" stopIfTrue="1" operator="equal">
      <formula>"•"</formula>
    </cfRule>
  </conditionalFormatting>
  <hyperlinks>
    <hyperlink ref="A1:G1" location="Inhaltsverzeichnis!A37" display="Inhaltsverzeichnis!A37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alignWithMargins="0">
    <oddHeader>&amp;C&amp;"Source Sans Pro,Standard"&amp;8– &amp;P –</oddHeader>
    <oddFooter>&amp;C&amp;"Source Sans Pro,Standard"&amp;7&amp;K000000 Amt für Statistik Berlin-Brandenburg — SB E I 2 – m 11 / 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31</vt:i4>
      </vt:variant>
    </vt:vector>
  </HeadingPairs>
  <TitlesOfParts>
    <vt:vector size="49" baseType="lpstr">
      <vt:lpstr>Titel</vt:lpstr>
      <vt:lpstr>Impressum</vt:lpstr>
      <vt:lpstr>Inhaltsverzeichnis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U4</vt:lpstr>
      <vt:lpstr>'10'!Druckbereich</vt:lpstr>
      <vt:lpstr>'11'!Druckbereich</vt:lpstr>
      <vt:lpstr>'12'!Druckbereich</vt:lpstr>
      <vt:lpstr>'13'!Druckbereich</vt:lpstr>
      <vt:lpstr>'14'!Druckbereich</vt:lpstr>
      <vt:lpstr>'15'!Druckbereich</vt:lpstr>
      <vt:lpstr>'16'!Druckbereich</vt:lpstr>
      <vt:lpstr>'17'!Druckbereich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  <vt:lpstr>Inhaltsverzeichnis!Druckbereich</vt:lpstr>
      <vt:lpstr>Titel!Druckbereich</vt:lpstr>
      <vt:lpstr>'U4'!Druckbereich</vt:lpstr>
      <vt:lpstr>'10'!Print_Area</vt:lpstr>
      <vt:lpstr>'17'!Print_Area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Titel!Print_Area</vt:lpstr>
      <vt:lpstr>'10'!Print_Titles</vt:lpstr>
      <vt:lpstr>'6'!Print_Titles</vt:lpstr>
      <vt:lpstr>'7'!Print_Titles</vt:lpstr>
      <vt:lpstr>'8'!Print_Titles</vt:lpstr>
      <vt:lpstr>'9'!Print_Titles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Verarbeitendes Gewerbe (sowie Bergbau und Gewinnung von Steinen und Erden) in Brandenburg</dc:title>
  <dc:subject>Verarbeitendes Gewerbe: Monatsbericht für Betriebe</dc:subject>
  <dc:creator>Amt für Statistik Berlin-Brandenburg</dc:creator>
  <cp:keywords>Verarbeitendes Gewerbe, Betriebe, tätige Personen, Umsatz, Auslandsumsatz, Entgelte, geleistete Arbeitsstunden, Auftragseingangindex, Volumenindex, Wertindex</cp:keywords>
  <cp:lastModifiedBy>Wilke, Gabriela</cp:lastModifiedBy>
  <cp:lastPrinted>2026-01-28T09:31:39Z</cp:lastPrinted>
  <dcterms:created xsi:type="dcterms:W3CDTF">2007-12-21T10:50:03Z</dcterms:created>
  <dcterms:modified xsi:type="dcterms:W3CDTF">2026-01-28T09:52:16Z</dcterms:modified>
  <cp:category>Statistischer Bericht E I 2 – 11 / 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