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57C2090F-628F-4E8E-9711-7E8CCAAEA0CC}" xr6:coauthVersionLast="47" xr6:coauthVersionMax="47" xr10:uidLastSave="{00000000-0000-0000-0000-000000000000}"/>
  <bookViews>
    <workbookView xWindow="28680" yWindow="-10050" windowWidth="29040" windowHeight="17520" xr2:uid="{00000000-000D-0000-FFFF-FFFF00000000}"/>
  </bookViews>
  <sheets>
    <sheet name="Titel" sheetId="12" r:id="rId1"/>
    <sheet name="Impressum" sheetId="21" r:id="rId2"/>
    <sheet name="Inhaltsverzeichnis" sheetId="10" r:id="rId3"/>
    <sheet name="G1-G3" sheetId="26" r:id="rId4"/>
    <sheet name="T1" sheetId="27" r:id="rId5"/>
    <sheet name="T2" sheetId="28" r:id="rId6"/>
    <sheet name="T3" sheetId="29" r:id="rId7"/>
    <sheet name="T4" sheetId="30" r:id="rId8"/>
    <sheet name="U4" sheetId="32" r:id="rId9"/>
  </sheets>
  <definedNames>
    <definedName name="Database" localSheetId="1">#REF!</definedName>
    <definedName name="Database" localSheetId="8">#REF!</definedName>
    <definedName name="Database">#REF!</definedName>
    <definedName name="_xlnm.Database" localSheetId="3">#REF!</definedName>
    <definedName name="_xlnm.Database" localSheetId="2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0">#REF!</definedName>
    <definedName name="_xlnm.Database">#REF!</definedName>
    <definedName name="Datenbank2">#REF!</definedName>
    <definedName name="_xlnm.Print_Area" localSheetId="3">'G1-G3'!$A$1:$I$56</definedName>
    <definedName name="_xlnm.Print_Area" localSheetId="2">Inhaltsverzeichnis!$A$1:$D$25</definedName>
    <definedName name="_xlnm.Print_Area" localSheetId="4">'T1'!$A$1:$K$40</definedName>
    <definedName name="_xlnm.Print_Area" localSheetId="6">'T3'!$A$1:$L$106</definedName>
    <definedName name="_xlnm.Print_Area" localSheetId="7">'T4'!$A$1:$L$106</definedName>
    <definedName name="_xlnm.Print_Area" localSheetId="0">Titel!$A$1:$D$29</definedName>
    <definedName name="_xlnm.Print_Area" localSheetId="8">'U4'!$A$1:$G$52</definedName>
    <definedName name="Druckbereich1" localSheetId="1">#REF!</definedName>
    <definedName name="Druckbereich1" localSheetId="8">#REF!</definedName>
    <definedName name="Druckbereich1">#REF!</definedName>
    <definedName name="Druckbereich1.1" localSheetId="8">#REF!</definedName>
    <definedName name="Druckbereich1.1">#REF!</definedName>
    <definedName name="Druckbereich11">#REF!</definedName>
    <definedName name="Druckbereich4">#REF!</definedName>
    <definedName name="_xlnm.Print_Titles" localSheetId="5">'T2'!$A:$L,'T2'!$1:$8</definedName>
    <definedName name="_xlnm.Print_Titles" localSheetId="6">'T3'!$A:$L,'T3'!$1:$8</definedName>
    <definedName name="_xlnm.Print_Titles" localSheetId="7">'T4'!$A:$L,'T4'!$1:$8</definedName>
    <definedName name="HTML_Cnontrol1" localSheetId="1" hidden="1">{"'Prod 00j at (2)'!$A$5:$N$1224"}</definedName>
    <definedName name="HTML_Cnontrol1" localSheetId="8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0" hidden="1">{"'Prod 00j at (2)'!$A$5:$N$1224"}</definedName>
    <definedName name="HTML_Control" localSheetId="8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2" l="1"/>
  <c r="J21" i="12"/>
  <c r="J22" i="12"/>
  <c r="J23" i="12"/>
  <c r="J24" i="12"/>
  <c r="J25" i="12"/>
  <c r="I20" i="12"/>
  <c r="I21" i="12"/>
  <c r="I22" i="12"/>
  <c r="I23" i="12"/>
  <c r="I24" i="12"/>
  <c r="I25" i="12"/>
  <c r="H20" i="12"/>
  <c r="H21" i="12"/>
  <c r="H22" i="12"/>
  <c r="H23" i="12"/>
  <c r="H24" i="12"/>
  <c r="H25" i="12"/>
  <c r="E79" i="26" l="1"/>
  <c r="E80" i="26"/>
  <c r="E81" i="26"/>
  <c r="E82" i="26"/>
  <c r="E83" i="26"/>
  <c r="E84" i="26"/>
  <c r="E85" i="26"/>
  <c r="D79" i="26"/>
  <c r="D80" i="26"/>
  <c r="D81" i="26"/>
  <c r="D82" i="26"/>
  <c r="D83" i="26"/>
  <c r="D84" i="26"/>
  <c r="D85" i="26"/>
  <c r="C79" i="26"/>
  <c r="C80" i="26"/>
  <c r="C81" i="26"/>
  <c r="C82" i="26"/>
  <c r="C83" i="26"/>
  <c r="C84" i="26"/>
  <c r="C85" i="26"/>
  <c r="K72" i="26"/>
  <c r="J72" i="26"/>
  <c r="I72" i="26"/>
  <c r="K71" i="26"/>
  <c r="J71" i="26"/>
  <c r="I71" i="26"/>
  <c r="K70" i="26"/>
  <c r="J70" i="26"/>
  <c r="I70" i="26"/>
  <c r="K69" i="26"/>
  <c r="J69" i="26"/>
  <c r="I69" i="26"/>
  <c r="K68" i="26"/>
  <c r="J68" i="26"/>
  <c r="I68" i="26"/>
  <c r="K67" i="26"/>
  <c r="J67" i="26"/>
  <c r="I67" i="26"/>
  <c r="K66" i="26"/>
  <c r="J66" i="26"/>
  <c r="I66" i="26"/>
  <c r="E72" i="26"/>
  <c r="D72" i="26"/>
  <c r="C72" i="26"/>
  <c r="E71" i="26"/>
  <c r="D71" i="26"/>
  <c r="C71" i="26"/>
  <c r="E70" i="26"/>
  <c r="D70" i="26"/>
  <c r="C70" i="26"/>
  <c r="E69" i="26"/>
  <c r="D69" i="26"/>
  <c r="C69" i="26"/>
  <c r="E68" i="26"/>
  <c r="D68" i="26"/>
  <c r="C68" i="26"/>
  <c r="E67" i="26"/>
  <c r="D67" i="26"/>
  <c r="C67" i="26"/>
  <c r="E66" i="26"/>
  <c r="D66" i="26"/>
  <c r="C66" i="26"/>
  <c r="J26" i="12"/>
  <c r="I26" i="12"/>
  <c r="H26" i="12"/>
  <c r="K73" i="26"/>
  <c r="J73" i="26"/>
  <c r="I73" i="26"/>
  <c r="E86" i="26"/>
  <c r="D86" i="26"/>
  <c r="C86" i="26"/>
  <c r="E73" i="26"/>
  <c r="D73" i="26"/>
  <c r="C73" i="26"/>
</calcChain>
</file>

<file path=xl/sharedStrings.xml><?xml version="1.0" encoding="utf-8"?>
<sst xmlns="http://schemas.openxmlformats.org/spreadsheetml/2006/main" count="463" uniqueCount="113">
  <si>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</si>
  <si>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</si>
  <si>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</si>
  <si>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</si>
  <si>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</si>
  <si>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</si>
  <si>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</si>
  <si>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</si>
  <si>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</si>
  <si>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</si>
  <si>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</si>
  <si>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</si>
  <si>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</si>
  <si>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</si>
  <si>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</si>
  <si>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</si>
  <si>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</si>
  <si>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</si>
  <si>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</si>
  <si>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</si>
  <si>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</si>
  <si>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</si>
  <si>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</si>
  <si>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</si>
  <si>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</si>
  <si>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</si>
  <si>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</si>
  <si>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</si>
  <si>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</si>
  <si>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</si>
  <si>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</si>
  <si>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</si>
  <si>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</si>
  <si>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</si>
  <si>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jährlich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</si>
  <si>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</si>
  <si>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</si>
  <si>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</si>
  <si>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</si>
  <si>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</si>
  <si>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</si>
  <si>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</si>
  <si>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_____</t>
  </si>
  <si>
    <t>Jahr</t>
  </si>
  <si>
    <t>Tel. 0331 8173 - 1777</t>
  </si>
  <si>
    <t>Fax 0331 817330 - 4091</t>
  </si>
  <si>
    <t>Grafiken</t>
  </si>
  <si>
    <t>Nominaler und realer Umsatz
Tätige Personen</t>
  </si>
  <si>
    <t>Titelgrafik</t>
  </si>
  <si>
    <t xml:space="preserve">  Beschäftigte</t>
  </si>
  <si>
    <t>Veränderung gegenüber dem gleichen Vorjahreszeitraum in %</t>
  </si>
  <si>
    <t>Monat</t>
  </si>
  <si>
    <t>Einzelhandel</t>
  </si>
  <si>
    <t>Kfz-Handel</t>
  </si>
  <si>
    <t>Großhandel</t>
  </si>
  <si>
    <t>Jahresdurchschnitt</t>
  </si>
  <si>
    <t>Grafik 1 (Umsatz - nominal)</t>
  </si>
  <si>
    <t>Grafik 3 (Tätige Personen)</t>
  </si>
  <si>
    <t xml:space="preserve">  Messzahlen (2015 = 100)</t>
  </si>
  <si>
    <t>Grafik 2 (Umsatz - real)</t>
  </si>
  <si>
    <t>durchschnitt</t>
  </si>
  <si>
    <t>Einzel-
handel
(ohne
Handel
mit
Kraft-
fahr-zeugen)</t>
  </si>
  <si>
    <t>Davon</t>
  </si>
  <si>
    <t>Kraft-
fahr-
zeug-
handel,
-instand-
haltung
und
-reparatur</t>
  </si>
  <si>
    <t>Darunter</t>
  </si>
  <si>
    <t>Groß-handel
(einschl.
Handels-
vermitt-
lung)</t>
  </si>
  <si>
    <t>in Verkaufsräumen</t>
  </si>
  <si>
    <t>Handel 
mit
Kraft-wagen</t>
  </si>
  <si>
    <t>Instand- haltung und Reparatur von Kraft- wagen</t>
  </si>
  <si>
    <t>mit Nahrungs-
mitteln, Getränken und 
Tabak-waren</t>
  </si>
  <si>
    <t xml:space="preserve">Umsatz – nominal – </t>
  </si>
  <si>
    <t xml:space="preserve">Umsatz – real – </t>
  </si>
  <si>
    <t>Tätige Personen</t>
  </si>
  <si>
    <t xml:space="preserve">          </t>
  </si>
  <si>
    <t>Dezember</t>
  </si>
  <si>
    <t>November</t>
  </si>
  <si>
    <t>Oktober</t>
  </si>
  <si>
    <t>September</t>
  </si>
  <si>
    <t>August</t>
  </si>
  <si>
    <t>Juli</t>
  </si>
  <si>
    <t>Juni</t>
  </si>
  <si>
    <t>Mai</t>
  </si>
  <si>
    <t>April</t>
  </si>
  <si>
    <t>März</t>
  </si>
  <si>
    <t>Februar</t>
  </si>
  <si>
    <t xml:space="preserve">Januar </t>
  </si>
  <si>
    <t>mit 
Waren 
versch. 
Art (u.a.
Super-
märkte und
Kauf-
häuser)</t>
  </si>
  <si>
    <t>mit
sonstigen
Haushalts-
geräten,
Textilien,
Heimwer-
ker- und
Einrich- 
tungs-
bedarf</t>
  </si>
  <si>
    <t>mit
sonstigen
Gütern
(u.a.
Bekleidung
medizin.
Erzeug-
nisse u.
Gebraucht-
waren)</t>
  </si>
  <si>
    <t>Einzel-
handel
nicht
in Ver-
kaufs-
räumen
(u. a. Ver-
sand-, Internet- u. Lager-
handel)</t>
  </si>
  <si>
    <r>
      <t xml:space="preserve">Umsatz und Beschäftigung im 
Handel
im </t>
    </r>
    <r>
      <rPr>
        <b/>
        <sz val="16"/>
        <rFont val="Arial"/>
        <family val="2"/>
      </rPr>
      <t>Land Berlin
2018 bis 2025</t>
    </r>
  </si>
  <si>
    <t>G I 1 - j /25</t>
  </si>
  <si>
    <t>Tätige Personen im Handel seit dem Jahr 2019</t>
  </si>
  <si>
    <t>Potsdam, 2026</t>
  </si>
  <si>
    <t>Umsatz - nominal - des Handels im Land Berlin seit 2018</t>
  </si>
  <si>
    <t>Umsatz - real - des Handels im Land Berlin seit 2018</t>
  </si>
  <si>
    <t>Tätige Personen des Handels im Land Berlin seit 2018</t>
  </si>
  <si>
    <t>Umsatz und tätige Personen ausgewählter Bereiche des Handels im Land Berlin seit 2018 im</t>
  </si>
  <si>
    <t>Umsatz -nominal-  ausgewählter Bereiche des Handels im Land Berlin seit 2018 in Monatswerten</t>
  </si>
  <si>
    <t>Umsatz -real- ausgewählter Bereiche des Handels im Land Berlin seit 2018 in Monatswerten</t>
  </si>
  <si>
    <t>Tätige Personen ausgewählter Bereiche des Handels im Land Berlin seit 2018 in Monatswerten</t>
  </si>
  <si>
    <t>1  Umsatz - nominal - des Handels im Land Berlin seit 2018</t>
  </si>
  <si>
    <t>2  Umsatz - real - des Handels im Land Berlin seit 2018</t>
  </si>
  <si>
    <t>3  Tätige Personen des Handels im Land Berlin seit 2018</t>
  </si>
  <si>
    <t>2025 ¹</t>
  </si>
  <si>
    <t xml:space="preserve"> 1 vorläufige Ergebnisse mit dem Stand Berichtsmonat Januar 2026 der Monatserhebung</t>
  </si>
  <si>
    <t>2 Umsatz -nominal-  ausgewählter Bereiche des Handels im Land Berlin seit 2018 in Monatswerten</t>
  </si>
  <si>
    <t>3 Umsatz -real- ausgewählter Bereiche des Handels im Land Berlin seit 2018 in Monatswerten</t>
  </si>
  <si>
    <t>4 Tätige Personen ausgewählter Bereiche des Handels im Land Berlin seit 2018 in Monatswerten</t>
  </si>
  <si>
    <t>1  Umsatz und tätige Personen ausgewählter Bereiche des Handels im Land Berlin seit 2018 im Jahres-</t>
  </si>
  <si>
    <t>135;4</t>
  </si>
  <si>
    <r>
      <t xml:space="preserve">Erschienen im </t>
    </r>
    <r>
      <rPr>
        <b/>
        <sz val="8"/>
        <rFont val="Arial"/>
        <family val="2"/>
      </rPr>
      <t>Mai 2026</t>
    </r>
  </si>
  <si>
    <r>
      <t xml:space="preserve">2015 </t>
    </r>
    <r>
      <rPr>
        <sz val="8"/>
        <rFont val="Calibri"/>
        <family val="2"/>
        <scheme val="minor"/>
      </rPr>
      <t>≙</t>
    </r>
    <r>
      <rPr>
        <sz val="8"/>
        <rFont val="Arial Unicode MS"/>
        <family val="2"/>
      </rPr>
      <t xml:space="preserve"> 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</si>
</sst>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*."/>
    <numFmt numFmtId="165" formatCode="@\ *."/>
    <numFmt numFmtId="166" formatCode="0.0"/>
    <numFmt numFmtId="167" formatCode="#\ ##0.0;\–\ #\ ##0.0;&quot;...&quot;"/>
    <numFmt numFmtId="168" formatCode="[$-409]mm\.yyyy"/>
  </numFmts>
  <fonts count="33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10"/>
      <name val="Arial"/>
      <family val="2"/>
    </font>
    <font>
      <sz val="9"/>
      <name val="MS Sans Serif"/>
      <family val="2"/>
    </font>
    <font>
      <sz val="8"/>
      <color indexed="8"/>
      <name val="Arial"/>
      <family val="2"/>
    </font>
    <font>
      <sz val="8"/>
      <name val="Arial Unicode MS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 applyProtection="0"/>
    <xf numFmtId="0" fontId="14" fillId="0" borderId="0" applyNumberFormat="0" applyFill="0" applyBorder="0" applyAlignment="0" applyProtection="0"/>
  </cellStyleXfs>
  <cellXfs count="170">
    <xf numFmtId="0" fontId="0" fillId="0" borderId="0" xfId="0"/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4" fillId="0" borderId="0" xfId="2" applyFont="1" applyAlignment="1"/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Fill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2" fillId="0" borderId="0" xfId="0" applyFont="1" applyAlignment="1">
      <alignment horizontal="right"/>
    </xf>
    <xf numFmtId="0" fontId="1" fillId="0" borderId="0" xfId="0" applyFont="1" applyProtection="1">
      <protection locked="0"/>
    </xf>
    <xf numFmtId="0" fontId="14" fillId="0" borderId="0" xfId="2" applyFont="1" applyAlignment="1" applyProtection="1">
      <alignment horizontal="right"/>
      <protection locked="0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4" fillId="0" borderId="0" xfId="2" applyFont="1"/>
    <xf numFmtId="0" fontId="9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1" applyFont="1" applyAlignment="1" applyProtection="1">
      <alignment horizontal="left" vertical="top"/>
      <protection locked="0"/>
    </xf>
    <xf numFmtId="164" fontId="27" fillId="0" borderId="0" xfId="12" applyNumberFormat="1" applyFont="1" applyAlignment="1">
      <alignment wrapText="1"/>
    </xf>
    <xf numFmtId="165" fontId="12" fillId="0" borderId="0" xfId="2" applyNumberFormat="1"/>
    <xf numFmtId="0" fontId="12" fillId="0" borderId="0" xfId="2" applyFill="1" applyAlignment="1" applyProtection="1">
      <alignment horizontal="left"/>
      <protection locked="0"/>
    </xf>
    <xf numFmtId="0" fontId="12" fillId="0" borderId="0" xfId="2" applyNumberFormat="1" applyFill="1" applyAlignment="1" applyProtection="1">
      <alignment horizontal="left"/>
      <protection locked="0"/>
    </xf>
    <xf numFmtId="0" fontId="14" fillId="0" borderId="0" xfId="2" applyFont="1" applyFill="1" applyAlignment="1" applyProtection="1">
      <alignment horizontal="right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4" fillId="0" borderId="0" xfId="0" applyFont="1" applyBorder="1" applyAlignment="1" applyProtection="1">
      <alignment horizontal="right"/>
      <protection locked="0"/>
    </xf>
    <xf numFmtId="0" fontId="12" fillId="0" borderId="0" xfId="2" applyBorder="1" applyAlignment="1" applyProtection="1">
      <alignment horizontal="left"/>
      <protection locked="0"/>
    </xf>
    <xf numFmtId="0" fontId="12" fillId="0" borderId="0" xfId="2" applyFill="1"/>
    <xf numFmtId="165" fontId="12" fillId="0" borderId="0" xfId="2" applyNumberFormat="1" applyAlignment="1">
      <alignment horizontal="left" indent="1"/>
    </xf>
    <xf numFmtId="0" fontId="14" fillId="0" borderId="0" xfId="2" applyFont="1" applyBorder="1" applyAlignment="1" applyProtection="1">
      <alignment horizontal="right"/>
      <protection locked="0"/>
    </xf>
    <xf numFmtId="0" fontId="12" fillId="0" borderId="0" xfId="2" applyFill="1" applyAlignment="1">
      <alignment horizontal="left"/>
    </xf>
    <xf numFmtId="0" fontId="12" fillId="0" borderId="0" xfId="2" applyNumberFormat="1" applyAlignment="1">
      <alignment horizontal="left" indent="1"/>
    </xf>
    <xf numFmtId="165" fontId="12" fillId="0" borderId="0" xfId="2" applyNumberFormat="1" applyFill="1"/>
    <xf numFmtId="0" fontId="14" fillId="0" borderId="0" xfId="2" applyFont="1" applyFill="1"/>
    <xf numFmtId="164" fontId="12" fillId="0" borderId="0" xfId="2" applyNumberFormat="1" applyAlignment="1">
      <alignment horizontal="left" indent="2"/>
    </xf>
    <xf numFmtId="0" fontId="6" fillId="0" borderId="0" xfId="1"/>
    <xf numFmtId="0" fontId="6" fillId="0" borderId="0" xfId="1" applyAlignment="1">
      <alignment vertical="top"/>
    </xf>
    <xf numFmtId="0" fontId="14" fillId="0" borderId="0" xfId="2" applyFont="1" applyAlignment="1">
      <alignment vertical="center"/>
    </xf>
    <xf numFmtId="0" fontId="3" fillId="0" borderId="0" xfId="1" applyFont="1" applyFill="1" applyBorder="1"/>
    <xf numFmtId="0" fontId="6" fillId="0" borderId="0" xfId="1" applyBorder="1"/>
    <xf numFmtId="0" fontId="23" fillId="0" borderId="0" xfId="1" applyFont="1" applyFill="1" applyBorder="1" applyAlignment="1">
      <alignment horizontal="center"/>
    </xf>
    <xf numFmtId="0" fontId="28" fillId="0" borderId="0" xfId="1" applyFont="1" applyFill="1" applyBorder="1" applyAlignment="1">
      <alignment horizontal="center"/>
    </xf>
    <xf numFmtId="0" fontId="1" fillId="0" borderId="0" xfId="1" applyFont="1" applyFill="1" applyBorder="1" applyAlignment="1"/>
    <xf numFmtId="0" fontId="3" fillId="0" borderId="0" xfId="1" applyFont="1" applyFill="1" applyAlignment="1">
      <alignment horizontal="right"/>
    </xf>
    <xf numFmtId="1" fontId="3" fillId="0" borderId="0" xfId="1" applyNumberFormat="1" applyFont="1" applyFill="1" applyAlignment="1"/>
    <xf numFmtId="0" fontId="6" fillId="0" borderId="0" xfId="1" applyFill="1" applyBorder="1"/>
    <xf numFmtId="0" fontId="3" fillId="0" borderId="0" xfId="10" applyFont="1" applyBorder="1"/>
    <xf numFmtId="0" fontId="14" fillId="0" borderId="0" xfId="2" applyFont="1" applyAlignment="1">
      <alignment horizontal="left" indent="1"/>
    </xf>
    <xf numFmtId="0" fontId="14" fillId="0" borderId="0" xfId="12"/>
    <xf numFmtId="0" fontId="3" fillId="0" borderId="0" xfId="10" applyFont="1" applyBorder="1" applyAlignment="1">
      <alignment vertical="top"/>
    </xf>
    <xf numFmtId="0" fontId="3" fillId="0" borderId="0" xfId="10" applyFont="1" applyBorder="1" applyAlignment="1">
      <alignment horizontal="center" vertical="top"/>
    </xf>
    <xf numFmtId="0" fontId="3" fillId="0" borderId="2" xfId="10" applyFont="1" applyBorder="1" applyAlignment="1">
      <alignment horizontal="centerContinuous" vertical="center"/>
    </xf>
    <xf numFmtId="0" fontId="24" fillId="0" borderId="0" xfId="12" applyFont="1" applyAlignment="1">
      <alignment horizontal="left"/>
    </xf>
    <xf numFmtId="0" fontId="14" fillId="0" borderId="0" xfId="12" applyAlignment="1">
      <alignment horizontal="left"/>
    </xf>
    <xf numFmtId="0" fontId="3" fillId="0" borderId="0" xfId="10" applyFont="1" applyBorder="1" applyAlignment="1">
      <alignment horizontal="left" indent="1"/>
    </xf>
    <xf numFmtId="167" fontId="3" fillId="0" borderId="0" xfId="10" applyNumberFormat="1" applyFont="1" applyFill="1" applyBorder="1" applyAlignment="1">
      <alignment horizontal="right"/>
    </xf>
    <xf numFmtId="167" fontId="3" fillId="0" borderId="0" xfId="10" applyNumberFormat="1" applyFont="1" applyBorder="1" applyAlignment="1">
      <alignment horizontal="right"/>
    </xf>
    <xf numFmtId="167" fontId="5" fillId="0" borderId="0" xfId="10" applyNumberFormat="1" applyFont="1" applyFill="1" applyBorder="1" applyAlignment="1">
      <alignment horizontal="right"/>
    </xf>
    <xf numFmtId="166" fontId="5" fillId="0" borderId="0" xfId="10" applyNumberFormat="1" applyFont="1" applyFill="1" applyBorder="1" applyAlignment="1">
      <alignment horizontal="right"/>
    </xf>
    <xf numFmtId="167" fontId="5" fillId="0" borderId="0" xfId="10" applyNumberFormat="1" applyFont="1" applyFill="1" applyBorder="1" applyAlignment="1"/>
    <xf numFmtId="166" fontId="3" fillId="0" borderId="0" xfId="10" applyNumberFormat="1" applyFont="1" applyFill="1" applyBorder="1" applyAlignment="1">
      <alignment horizontal="right"/>
    </xf>
    <xf numFmtId="0" fontId="25" fillId="0" borderId="0" xfId="2" applyFont="1" applyAlignment="1"/>
    <xf numFmtId="0" fontId="3" fillId="0" borderId="0" xfId="1" applyFont="1" applyBorder="1"/>
    <xf numFmtId="167" fontId="3" fillId="0" borderId="0" xfId="1" applyNumberFormat="1" applyFont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0" fontId="3" fillId="0" borderId="0" xfId="10" applyNumberFormat="1" applyFont="1" applyBorder="1" applyAlignment="1"/>
    <xf numFmtId="0" fontId="29" fillId="0" borderId="0" xfId="4" applyFont="1" applyBorder="1" applyAlignment="1">
      <alignment horizontal="center"/>
    </xf>
    <xf numFmtId="168" fontId="3" fillId="0" borderId="0" xfId="10" applyNumberFormat="1" applyFont="1" applyFill="1"/>
    <xf numFmtId="167" fontId="3" fillId="0" borderId="0" xfId="11" applyNumberFormat="1" applyFont="1" applyFill="1" applyBorder="1" applyAlignment="1">
      <alignment horizontal="right"/>
    </xf>
    <xf numFmtId="166" fontId="3" fillId="0" borderId="0" xfId="10" applyNumberFormat="1" applyFont="1" applyBorder="1"/>
    <xf numFmtId="166" fontId="3" fillId="0" borderId="0" xfId="10" applyNumberFormat="1" applyFont="1" applyFill="1" applyBorder="1"/>
    <xf numFmtId="0" fontId="3" fillId="0" borderId="0" xfId="11" applyFont="1"/>
    <xf numFmtId="167" fontId="3" fillId="0" borderId="0" xfId="0" applyNumberFormat="1" applyFont="1" applyFill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3" fillId="0" borderId="0" xfId="8" applyNumberFormat="1" applyFont="1" applyBorder="1" applyAlignment="1">
      <alignment horizontal="right"/>
    </xf>
    <xf numFmtId="167" fontId="3" fillId="0" borderId="0" xfId="8" applyNumberFormat="1" applyFont="1" applyFill="1" applyBorder="1" applyAlignment="1">
      <alignment horizontal="right"/>
    </xf>
    <xf numFmtId="0" fontId="3" fillId="0" borderId="0" xfId="10" applyFont="1" applyBorder="1" applyAlignment="1">
      <alignment horizontal="center" vertical="center"/>
    </xf>
    <xf numFmtId="0" fontId="3" fillId="0" borderId="0" xfId="10" applyFont="1" applyFill="1" applyBorder="1"/>
    <xf numFmtId="0" fontId="6" fillId="0" borderId="0" xfId="10" applyFill="1"/>
    <xf numFmtId="0" fontId="6" fillId="0" borderId="0" xfId="10" applyFont="1" applyFill="1" applyBorder="1"/>
    <xf numFmtId="0" fontId="3" fillId="0" borderId="0" xfId="10" applyFont="1" applyFill="1" applyBorder="1" applyAlignment="1">
      <alignment horizontal="left" indent="1"/>
    </xf>
    <xf numFmtId="0" fontId="0" fillId="0" borderId="0" xfId="0" applyFill="1" applyProtection="1"/>
    <xf numFmtId="166" fontId="3" fillId="0" borderId="0" xfId="8" applyNumberFormat="1" applyFont="1" applyFill="1" applyBorder="1" applyAlignment="1">
      <alignment horizontal="right"/>
    </xf>
    <xf numFmtId="167" fontId="3" fillId="0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right"/>
    </xf>
    <xf numFmtId="1" fontId="3" fillId="2" borderId="0" xfId="0" applyNumberFormat="1" applyFont="1" applyFill="1" applyAlignment="1"/>
    <xf numFmtId="166" fontId="0" fillId="2" borderId="0" xfId="0" applyNumberFormat="1" applyFill="1"/>
    <xf numFmtId="0" fontId="3" fillId="0" borderId="0" xfId="0" applyFont="1" applyAlignment="1">
      <alignment horizontal="left"/>
    </xf>
    <xf numFmtId="0" fontId="3" fillId="0" borderId="0" xfId="0" applyFont="1"/>
    <xf numFmtId="167" fontId="30" fillId="0" borderId="0" xfId="10" applyNumberFormat="1" applyFont="1" applyFill="1" applyBorder="1" applyAlignment="1">
      <alignment horizontal="right"/>
    </xf>
    <xf numFmtId="166" fontId="30" fillId="0" borderId="0" xfId="10" applyNumberFormat="1" applyFont="1" applyFill="1" applyBorder="1"/>
    <xf numFmtId="166" fontId="3" fillId="0" borderId="0" xfId="1" applyNumberFormat="1" applyFont="1" applyFill="1" applyBorder="1"/>
    <xf numFmtId="167" fontId="30" fillId="0" borderId="0" xfId="1" applyNumberFormat="1" applyFont="1" applyFill="1" applyBorder="1" applyAlignment="1">
      <alignment horizontal="right"/>
    </xf>
    <xf numFmtId="166" fontId="30" fillId="0" borderId="0" xfId="1" applyNumberFormat="1" applyFont="1" applyFill="1" applyBorder="1"/>
    <xf numFmtId="0" fontId="6" fillId="0" borderId="0" xfId="10" quotePrefix="1" applyFont="1" applyFill="1" applyBorder="1" applyAlignment="1">
      <alignment horizontal="center"/>
    </xf>
    <xf numFmtId="167" fontId="30" fillId="0" borderId="0" xfId="10" applyNumberFormat="1" applyFont="1" applyFill="1" applyAlignment="1">
      <alignment horizontal="right"/>
    </xf>
    <xf numFmtId="166" fontId="3" fillId="0" borderId="0" xfId="10" applyNumberFormat="1" applyFont="1" applyFill="1" applyAlignment="1">
      <alignment horizontal="right"/>
    </xf>
    <xf numFmtId="167" fontId="3" fillId="0" borderId="0" xfId="10" applyNumberFormat="1" applyFont="1" applyFill="1" applyAlignment="1">
      <alignment horizontal="right"/>
    </xf>
    <xf numFmtId="167" fontId="3" fillId="0" borderId="0" xfId="1" applyNumberFormat="1" applyFont="1" applyFill="1" applyAlignment="1">
      <alignment horizontal="right"/>
    </xf>
    <xf numFmtId="167" fontId="30" fillId="0" borderId="0" xfId="1" applyNumberFormat="1" applyFont="1" applyFill="1" applyAlignment="1">
      <alignment horizontal="right"/>
    </xf>
    <xf numFmtId="0" fontId="6" fillId="3" borderId="0" xfId="1" applyFill="1"/>
    <xf numFmtId="0" fontId="6" fillId="3" borderId="0" xfId="1" applyFill="1" applyBorder="1"/>
    <xf numFmtId="0" fontId="4" fillId="3" borderId="0" xfId="1" applyFont="1" applyFill="1" applyBorder="1" applyAlignment="1">
      <alignment horizontal="center"/>
    </xf>
    <xf numFmtId="0" fontId="3" fillId="3" borderId="0" xfId="1" applyFont="1" applyFill="1" applyAlignment="1">
      <alignment horizontal="right"/>
    </xf>
    <xf numFmtId="0" fontId="3" fillId="3" borderId="0" xfId="1" applyFont="1" applyFill="1"/>
    <xf numFmtId="0" fontId="4" fillId="3" borderId="0" xfId="1" applyFont="1" applyFill="1" applyAlignment="1">
      <alignment horizontal="center"/>
    </xf>
    <xf numFmtId="1" fontId="3" fillId="3" borderId="0" xfId="1" applyNumberFormat="1" applyFont="1" applyFill="1" applyAlignment="1"/>
    <xf numFmtId="166" fontId="3" fillId="3" borderId="0" xfId="1" applyNumberFormat="1" applyFont="1" applyFill="1"/>
    <xf numFmtId="0" fontId="3" fillId="0" borderId="0" xfId="0" applyFont="1" applyFill="1" applyAlignment="1">
      <alignment horizontal="left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26" fillId="2" borderId="0" xfId="0" applyFont="1" applyFill="1" applyAlignment="1" applyProtection="1">
      <alignment horizontal="center"/>
    </xf>
    <xf numFmtId="0" fontId="26" fillId="2" borderId="0" xfId="0" applyFont="1" applyFill="1" applyAlignment="1">
      <alignment horizontal="center"/>
    </xf>
    <xf numFmtId="0" fontId="3" fillId="2" borderId="0" xfId="11" applyFont="1" applyFill="1" applyBorder="1" applyAlignment="1">
      <alignment horizontal="center" wrapText="1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1" fillId="3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0" fontId="14" fillId="0" borderId="0" xfId="2" applyFont="1" applyAlignment="1">
      <alignment horizontal="left" vertical="top"/>
    </xf>
    <xf numFmtId="0" fontId="14" fillId="0" borderId="0" xfId="12" applyAlignment="1">
      <alignment horizontal="left" vertical="center" wrapText="1"/>
    </xf>
    <xf numFmtId="0" fontId="14" fillId="0" borderId="0" xfId="12" applyAlignment="1">
      <alignment horizontal="left" wrapText="1"/>
    </xf>
    <xf numFmtId="0" fontId="3" fillId="0" borderId="0" xfId="10" applyFont="1" applyFill="1" applyAlignment="1">
      <alignment horizontal="center"/>
    </xf>
    <xf numFmtId="0" fontId="31" fillId="0" borderId="0" xfId="1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1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9" fillId="0" borderId="2" xfId="4" applyFont="1" applyBorder="1" applyAlignment="1">
      <alignment horizontal="center"/>
    </xf>
    <xf numFmtId="0" fontId="29" fillId="0" borderId="3" xfId="4" applyFont="1" applyBorder="1" applyAlignment="1">
      <alignment horizontal="center"/>
    </xf>
    <xf numFmtId="0" fontId="3" fillId="0" borderId="0" xfId="10" applyFont="1" applyAlignment="1">
      <alignment horizontal="center"/>
    </xf>
    <xf numFmtId="0" fontId="14" fillId="0" borderId="0" xfId="2" applyFont="1"/>
    <xf numFmtId="0" fontId="3" fillId="0" borderId="5" xfId="10" applyFont="1" applyBorder="1" applyAlignment="1">
      <alignment horizontal="center" vertical="center"/>
    </xf>
    <xf numFmtId="0" fontId="3" fillId="0" borderId="6" xfId="10" applyFont="1" applyBorder="1" applyAlignment="1">
      <alignment horizontal="center" vertical="center"/>
    </xf>
    <xf numFmtId="0" fontId="3" fillId="0" borderId="4" xfId="10" applyFont="1" applyBorder="1" applyAlignment="1">
      <alignment horizontal="center" vertical="center"/>
    </xf>
    <xf numFmtId="0" fontId="3" fillId="0" borderId="2" xfId="10" applyFont="1" applyFill="1" applyBorder="1" applyAlignment="1">
      <alignment horizontal="center" vertical="center"/>
    </xf>
    <xf numFmtId="0" fontId="3" fillId="0" borderId="3" xfId="10" applyFont="1" applyBorder="1" applyAlignment="1">
      <alignment horizontal="center" vertical="center" wrapText="1"/>
    </xf>
    <xf numFmtId="0" fontId="3" fillId="0" borderId="0" xfId="10" applyFont="1" applyAlignment="1">
      <alignment horizontal="left"/>
    </xf>
    <xf numFmtId="0" fontId="14" fillId="0" borderId="0" xfId="2" applyFont="1" applyAlignment="1">
      <alignment horizontal="left"/>
    </xf>
    <xf numFmtId="0" fontId="3" fillId="0" borderId="1" xfId="10" applyFont="1" applyBorder="1" applyAlignment="1">
      <alignment horizontal="center" vertical="center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Hyperlink_SB_GI1_GIV3_m03-08_BE" xfId="12" xr:uid="{A18B0B49-8359-4DE5-B4D9-181396FB772D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Tabelle2_1" xfId="11" xr:uid="{807DF3E9-F02E-4143-8326-0B8A558A474C}"/>
  </cellStyles>
  <dxfs count="0"/>
  <tableStyles count="0" defaultTableStyle="TableStyleMedium2" defaultPivotStyle="PivotStyleLight16"/>
  <colors>
    <mruColors>
      <color rgb="FF1F497D"/>
      <color rgb="FFC0504D"/>
      <color rgb="FF8064A2"/>
      <color rgb="FF102C20"/>
      <color rgb="FF3CA075"/>
      <color rgb="FF6F7E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7034027496118938E-2"/>
          <c:y val="0.31138967798516709"/>
          <c:w val="0.90408760985272596"/>
          <c:h val="0.571778533237419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Titel!$H$19</c:f>
              <c:strCache>
                <c:ptCount val="1"/>
                <c:pt idx="0">
                  <c:v>Einzelhandel</c:v>
                </c:pt>
              </c:strCache>
            </c:strRef>
          </c:tx>
          <c:spPr>
            <a:solidFill>
              <a:srgbClr val="C0504D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Titel!$G$20:$G$26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Titel!$H$20:$H$26</c:f>
              <c:numCache>
                <c:formatCode>0.0</c:formatCode>
                <c:ptCount val="7"/>
                <c:pt idx="0">
                  <c:v>1.2172284644194775</c:v>
                </c:pt>
                <c:pt idx="1">
                  <c:v>1.2025901942645874</c:v>
                </c:pt>
                <c:pt idx="2">
                  <c:v>2.7148554190473675</c:v>
                </c:pt>
                <c:pt idx="3">
                  <c:v>0.12905753455329716</c:v>
                </c:pt>
                <c:pt idx="4">
                  <c:v>-0.28002812079435557</c:v>
                </c:pt>
                <c:pt idx="5">
                  <c:v>-1.8716577540106982</c:v>
                </c:pt>
                <c:pt idx="6">
                  <c:v>1.6348773841961872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01-44F7-BC37-0092A77C48BB}"/>
            </c:ext>
          </c:extLst>
        </c:ser>
        <c:ser>
          <c:idx val="1"/>
          <c:order val="1"/>
          <c:tx>
            <c:strRef>
              <c:f>Titel!$I$19</c:f>
              <c:strCache>
                <c:ptCount val="1"/>
                <c:pt idx="0">
                  <c:v>Kfz-Handel</c:v>
                </c:pt>
              </c:strCache>
            </c:strRef>
          </c:tx>
          <c:spPr>
            <a:solidFill>
              <a:srgbClr val="8064A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Titel!$G$20:$G$26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Titel!$I$20:$I$26</c:f>
              <c:numCache>
                <c:formatCode>0.0</c:formatCode>
                <c:ptCount val="7"/>
                <c:pt idx="0">
                  <c:v>8.8105726872228729E-2</c:v>
                </c:pt>
                <c:pt idx="1">
                  <c:v>-1.4964788732394254</c:v>
                </c:pt>
                <c:pt idx="2">
                  <c:v>-2.7662212053311492</c:v>
                </c:pt>
                <c:pt idx="3">
                  <c:v>8.71386857346738</c:v>
                </c:pt>
                <c:pt idx="4">
                  <c:v>2.632872889280776</c:v>
                </c:pt>
                <c:pt idx="5">
                  <c:v>3.7891268533772688</c:v>
                </c:pt>
                <c:pt idx="6">
                  <c:v>5.5555555555555571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01-44F7-BC37-0092A77C48BB}"/>
            </c:ext>
          </c:extLst>
        </c:ser>
        <c:ser>
          <c:idx val="2"/>
          <c:order val="2"/>
          <c:tx>
            <c:strRef>
              <c:f>Titel!$J$19</c:f>
              <c:strCache>
                <c:ptCount val="1"/>
                <c:pt idx="0">
                  <c:v>Großhandel</c:v>
                </c:pt>
              </c:strCache>
            </c:strRef>
          </c:tx>
          <c:spPr>
            <a:solidFill>
              <a:srgbClr val="4F81BD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Titel!$G$20:$G$26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Titel!$J$20:$J$26</c:f>
              <c:numCache>
                <c:formatCode>0.0</c:formatCode>
                <c:ptCount val="7"/>
                <c:pt idx="0">
                  <c:v>2.8248587570621595</c:v>
                </c:pt>
                <c:pt idx="1">
                  <c:v>1.2820512820512704</c:v>
                </c:pt>
                <c:pt idx="2">
                  <c:v>2.8105379181642576</c:v>
                </c:pt>
                <c:pt idx="3">
                  <c:v>3.4798885406032412</c:v>
                </c:pt>
                <c:pt idx="4">
                  <c:v>1.0492615108545635</c:v>
                </c:pt>
                <c:pt idx="5">
                  <c:v>-2.3549201009251561</c:v>
                </c:pt>
                <c:pt idx="6">
                  <c:v>1.9810508182601154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01-44F7-BC37-0092A77C4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91712"/>
        <c:axId val="103893248"/>
      </c:barChart>
      <c:catAx>
        <c:axId val="10389171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3893248"/>
        <c:crossesAt val="0"/>
        <c:auto val="0"/>
        <c:lblAlgn val="ctr"/>
        <c:lblOffset val="100"/>
        <c:noMultiLvlLbl val="0"/>
      </c:catAx>
      <c:valAx>
        <c:axId val="103893248"/>
        <c:scaling>
          <c:orientation val="minMax"/>
          <c:max val="9"/>
          <c:min val="-9"/>
        </c:scaling>
        <c:delete val="0"/>
        <c:axPos val="l"/>
        <c:majorGridlines>
          <c:spPr>
            <a:ln w="3175">
              <a:solidFill>
                <a:sysClr val="windowText" lastClr="000000">
                  <a:alpha val="50000"/>
                </a:sys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3891712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554341897316125"/>
          <c:y val="5.1118949114411547E-2"/>
          <c:w val="0.19626457583891121"/>
          <c:h val="0.222914131001763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86703839703936E-2"/>
          <c:y val="0.18867946256755622"/>
          <c:w val="0.930870896055074"/>
          <c:h val="0.5283024951891574"/>
        </c:manualLayout>
      </c:layout>
      <c:lineChart>
        <c:grouping val="standard"/>
        <c:varyColors val="0"/>
        <c:ser>
          <c:idx val="0"/>
          <c:order val="0"/>
          <c:tx>
            <c:strRef>
              <c:f>'G1-G3'!$C$65</c:f>
              <c:strCache>
                <c:ptCount val="1"/>
                <c:pt idx="0">
                  <c:v>Einzelhandel</c:v>
                </c:pt>
              </c:strCache>
            </c:strRef>
          </c:tx>
          <c:spPr>
            <a:ln w="25400">
              <a:solidFill>
                <a:srgbClr val="C0504D"/>
              </a:solidFill>
              <a:prstDash val="solid"/>
            </a:ln>
          </c:spPr>
          <c:marker>
            <c:symbol val="none"/>
          </c:marker>
          <c:cat>
            <c:numRef>
              <c:f>'G1-G3'!$B$66:$B$73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'G1-G3'!$C$66:$C$73</c:f>
              <c:numCache>
                <c:formatCode>0.0</c:formatCode>
                <c:ptCount val="8"/>
                <c:pt idx="0">
                  <c:v>114.3</c:v>
                </c:pt>
                <c:pt idx="1">
                  <c:v>119.1</c:v>
                </c:pt>
                <c:pt idx="2">
                  <c:v>124.6</c:v>
                </c:pt>
                <c:pt idx="3">
                  <c:v>131.05897380698698</c:v>
                </c:pt>
                <c:pt idx="4">
                  <c:v>139.84423356493039</c:v>
                </c:pt>
                <c:pt idx="5">
                  <c:v>145.9</c:v>
                </c:pt>
                <c:pt idx="6">
                  <c:v>150.5</c:v>
                </c:pt>
                <c:pt idx="7">
                  <c:v>157.4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A-4800-B7AC-E17D35EE74DC}"/>
            </c:ext>
          </c:extLst>
        </c:ser>
        <c:ser>
          <c:idx val="1"/>
          <c:order val="1"/>
          <c:tx>
            <c:strRef>
              <c:f>'G1-G3'!$D$65</c:f>
              <c:strCache>
                <c:ptCount val="1"/>
                <c:pt idx="0">
                  <c:v>Kfz-Handel</c:v>
                </c:pt>
              </c:strCache>
            </c:strRef>
          </c:tx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dPt>
            <c:idx val="4"/>
            <c:bubble3D val="0"/>
            <c:spPr>
              <a:ln w="25400">
                <a:solidFill>
                  <a:srgbClr val="8064A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AB3-4144-B4FE-38B9A9394044}"/>
              </c:ext>
            </c:extLst>
          </c:dPt>
          <c:cat>
            <c:numRef>
              <c:f>'G1-G3'!$B$66:$B$73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'G1-G3'!$D$66:$D$73</c:f>
              <c:numCache>
                <c:formatCode>0.0</c:formatCode>
                <c:ptCount val="8"/>
                <c:pt idx="0">
                  <c:v>135.1</c:v>
                </c:pt>
                <c:pt idx="1">
                  <c:v>152</c:v>
                </c:pt>
                <c:pt idx="2">
                  <c:v>161</c:v>
                </c:pt>
                <c:pt idx="3">
                  <c:v>172.74436436729712</c:v>
                </c:pt>
                <c:pt idx="4">
                  <c:v>189.08454257195407</c:v>
                </c:pt>
                <c:pt idx="5">
                  <c:v>208.2</c:v>
                </c:pt>
                <c:pt idx="6">
                  <c:v>202.3</c:v>
                </c:pt>
                <c:pt idx="7">
                  <c:v>209.6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A-4800-B7AC-E17D35EE74DC}"/>
            </c:ext>
          </c:extLst>
        </c:ser>
        <c:ser>
          <c:idx val="2"/>
          <c:order val="2"/>
          <c:tx>
            <c:strRef>
              <c:f>'G1-G3'!$E$65</c:f>
              <c:strCache>
                <c:ptCount val="1"/>
                <c:pt idx="0">
                  <c:v>Großhandel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'G1-G3'!$B$66:$B$73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'G1-G3'!$E$66:$E$73</c:f>
              <c:numCache>
                <c:formatCode>0.0</c:formatCode>
                <c:ptCount val="8"/>
                <c:pt idx="0">
                  <c:v>113.7</c:v>
                </c:pt>
                <c:pt idx="1">
                  <c:v>109.8</c:v>
                </c:pt>
                <c:pt idx="2">
                  <c:v>105.7</c:v>
                </c:pt>
                <c:pt idx="3">
                  <c:v>101.08008381335785</c:v>
                </c:pt>
                <c:pt idx="4">
                  <c:v>123.35290811829947</c:v>
                </c:pt>
                <c:pt idx="5">
                  <c:v>117.7</c:v>
                </c:pt>
                <c:pt idx="6">
                  <c:v>113.7</c:v>
                </c:pt>
                <c:pt idx="7">
                  <c:v>115.7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5A-4800-B7AC-E17D35EE7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694528"/>
        <c:axId val="106738048"/>
      </c:lineChart>
      <c:catAx>
        <c:axId val="10669452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6738048"/>
        <c:crossesAt val="80"/>
        <c:auto val="0"/>
        <c:lblAlgn val="ctr"/>
        <c:lblOffset val="100"/>
        <c:tickLblSkip val="1"/>
        <c:tickMarkSkip val="1"/>
        <c:noMultiLvlLbl val="0"/>
      </c:catAx>
      <c:valAx>
        <c:axId val="106738048"/>
        <c:scaling>
          <c:orientation val="minMax"/>
          <c:max val="220"/>
          <c:min val="8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6694528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855338076559965"/>
          <c:y val="1.9200779727095506E-3"/>
          <c:w val="0.18022269157022863"/>
          <c:h val="0.1746583066283161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283650934165774E-2"/>
          <c:y val="0.21709043297994218"/>
          <c:w val="0.9314423491760252"/>
          <c:h val="0.53117842809345694"/>
        </c:manualLayout>
      </c:layout>
      <c:lineChart>
        <c:grouping val="standard"/>
        <c:varyColors val="0"/>
        <c:ser>
          <c:idx val="0"/>
          <c:order val="0"/>
          <c:tx>
            <c:strRef>
              <c:f>'G1-G3'!$C$78</c:f>
              <c:strCache>
                <c:ptCount val="1"/>
                <c:pt idx="0">
                  <c:v>Einzelhandel</c:v>
                </c:pt>
              </c:strCache>
            </c:strRef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numRef>
              <c:f>'G1-G3'!$B$79:$B$86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'G1-G3'!$C$79:$C$86</c:f>
              <c:numCache>
                <c:formatCode>0.0</c:formatCode>
                <c:ptCount val="8"/>
                <c:pt idx="0">
                  <c:v>111.7</c:v>
                </c:pt>
                <c:pt idx="1">
                  <c:v>115.8</c:v>
                </c:pt>
                <c:pt idx="2">
                  <c:v>119.7</c:v>
                </c:pt>
                <c:pt idx="3">
                  <c:v>124.18082726343584</c:v>
                </c:pt>
                <c:pt idx="4">
                  <c:v>123.76018193687604</c:v>
                </c:pt>
                <c:pt idx="5">
                  <c:v>122.3</c:v>
                </c:pt>
                <c:pt idx="6">
                  <c:v>124.3</c:v>
                </c:pt>
                <c:pt idx="7">
                  <c:v>129.1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D-4450-8587-2956987AFD05}"/>
            </c:ext>
          </c:extLst>
        </c:ser>
        <c:ser>
          <c:idx val="1"/>
          <c:order val="1"/>
          <c:tx>
            <c:strRef>
              <c:f>'G1-G3'!$D$78</c:f>
              <c:strCache>
                <c:ptCount val="1"/>
                <c:pt idx="0">
                  <c:v>Kfz-Handel</c:v>
                </c:pt>
              </c:strCache>
            </c:strRef>
          </c:tx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numRef>
              <c:f>'G1-G3'!$B$79:$B$86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'G1-G3'!$D$79:$D$86</c:f>
              <c:numCache>
                <c:formatCode>0.0</c:formatCode>
                <c:ptCount val="8"/>
                <c:pt idx="0">
                  <c:v>130.9</c:v>
                </c:pt>
                <c:pt idx="1">
                  <c:v>144.69999999999999</c:v>
                </c:pt>
                <c:pt idx="2">
                  <c:v>151.1</c:v>
                </c:pt>
                <c:pt idx="3">
                  <c:v>158.50392575297283</c:v>
                </c:pt>
                <c:pt idx="4">
                  <c:v>159.65288436856349</c:v>
                </c:pt>
                <c:pt idx="5">
                  <c:v>162.19999999999999</c:v>
                </c:pt>
                <c:pt idx="6">
                  <c:v>154.5</c:v>
                </c:pt>
                <c:pt idx="7">
                  <c:v>157.1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D-4450-8587-2956987AFD05}"/>
            </c:ext>
          </c:extLst>
        </c:ser>
        <c:ser>
          <c:idx val="2"/>
          <c:order val="2"/>
          <c:tx>
            <c:strRef>
              <c:f>'G1-G3'!$E$78</c:f>
              <c:strCache>
                <c:ptCount val="1"/>
                <c:pt idx="0">
                  <c:v>Großhandel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'G1-G3'!$B$79:$B$86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'G1-G3'!$E$79:$E$86</c:f>
              <c:numCache>
                <c:formatCode>0.0</c:formatCode>
                <c:ptCount val="8"/>
                <c:pt idx="0">
                  <c:v>109</c:v>
                </c:pt>
                <c:pt idx="1">
                  <c:v>106.8</c:v>
                </c:pt>
                <c:pt idx="2">
                  <c:v>109</c:v>
                </c:pt>
                <c:pt idx="3">
                  <c:v>94.744850969041366</c:v>
                </c:pt>
                <c:pt idx="4">
                  <c:v>96.616943665767451</c:v>
                </c:pt>
                <c:pt idx="5">
                  <c:v>93.1</c:v>
                </c:pt>
                <c:pt idx="6">
                  <c:v>92.8</c:v>
                </c:pt>
                <c:pt idx="7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3D-4450-8587-2956987AF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862400"/>
        <c:axId val="117863936"/>
      </c:lineChart>
      <c:catAx>
        <c:axId val="11786240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7863936"/>
        <c:crossesAt val="80"/>
        <c:auto val="0"/>
        <c:lblAlgn val="ctr"/>
        <c:lblOffset val="100"/>
        <c:tickLblSkip val="1"/>
        <c:tickMarkSkip val="1"/>
        <c:noMultiLvlLbl val="0"/>
      </c:catAx>
      <c:valAx>
        <c:axId val="117863936"/>
        <c:scaling>
          <c:orientation val="minMax"/>
          <c:max val="220"/>
          <c:min val="8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7862400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844331542474507"/>
          <c:y val="1.9791947818263603E-2"/>
          <c:w val="0.18022093747566767"/>
          <c:h val="0.2018511021142600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435303330052538E-2"/>
          <c:y val="0.19457572685396241"/>
          <c:w val="0.94135490394337717"/>
          <c:h val="0.53132250580046403"/>
        </c:manualLayout>
      </c:layout>
      <c:lineChart>
        <c:grouping val="standard"/>
        <c:varyColors val="0"/>
        <c:ser>
          <c:idx val="0"/>
          <c:order val="0"/>
          <c:tx>
            <c:strRef>
              <c:f>'G1-G3'!$I$65</c:f>
              <c:strCache>
                <c:ptCount val="1"/>
                <c:pt idx="0">
                  <c:v>Einzelhandel</c:v>
                </c:pt>
              </c:strCache>
            </c:strRef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numRef>
              <c:f>'G1-G3'!$H$66:$H$73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'G1-G3'!$I$66:$I$73</c:f>
              <c:numCache>
                <c:formatCode>0.0</c:formatCode>
                <c:ptCount val="8"/>
                <c:pt idx="0">
                  <c:v>106.8</c:v>
                </c:pt>
                <c:pt idx="1">
                  <c:v>108.1</c:v>
                </c:pt>
                <c:pt idx="2">
                  <c:v>109.4</c:v>
                </c:pt>
                <c:pt idx="3">
                  <c:v>112.37005182843782</c:v>
                </c:pt>
                <c:pt idx="4">
                  <c:v>112.51507384690387</c:v>
                </c:pt>
                <c:pt idx="5">
                  <c:v>112.2</c:v>
                </c:pt>
                <c:pt idx="6">
                  <c:v>110.1</c:v>
                </c:pt>
                <c:pt idx="7">
                  <c:v>111.9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A-4A0A-A5E5-E01A846D5DFA}"/>
            </c:ext>
          </c:extLst>
        </c:ser>
        <c:ser>
          <c:idx val="1"/>
          <c:order val="1"/>
          <c:tx>
            <c:strRef>
              <c:f>'G1-G3'!$J$65</c:f>
              <c:strCache>
                <c:ptCount val="1"/>
                <c:pt idx="0">
                  <c:v>Kfz-Handel</c:v>
                </c:pt>
              </c:strCache>
            </c:strRef>
          </c:tx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numRef>
              <c:f>'G1-G3'!$H$66:$H$73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'G1-G3'!$J$66:$J$73</c:f>
              <c:numCache>
                <c:formatCode>0.0</c:formatCode>
                <c:ptCount val="8"/>
                <c:pt idx="0">
                  <c:v>113.5</c:v>
                </c:pt>
                <c:pt idx="1">
                  <c:v>113.6</c:v>
                </c:pt>
                <c:pt idx="2">
                  <c:v>111.9</c:v>
                </c:pt>
                <c:pt idx="3">
                  <c:v>108.80459847123446</c:v>
                </c:pt>
                <c:pt idx="4">
                  <c:v>118.28568818390673</c:v>
                </c:pt>
                <c:pt idx="5">
                  <c:v>121.4</c:v>
                </c:pt>
                <c:pt idx="6">
                  <c:v>126</c:v>
                </c:pt>
                <c:pt idx="7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A-4A0A-A5E5-E01A846D5DFA}"/>
            </c:ext>
          </c:extLst>
        </c:ser>
        <c:ser>
          <c:idx val="2"/>
          <c:order val="2"/>
          <c:tx>
            <c:strRef>
              <c:f>'G1-G3'!$K$65</c:f>
              <c:strCache>
                <c:ptCount val="1"/>
                <c:pt idx="0">
                  <c:v>Großhandel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'G1-G3'!$H$66:$H$73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'G1-G3'!$K$66:$K$73</c:f>
              <c:numCache>
                <c:formatCode>0.0</c:formatCode>
                <c:ptCount val="8"/>
                <c:pt idx="0">
                  <c:v>106.2</c:v>
                </c:pt>
                <c:pt idx="1">
                  <c:v>109.2</c:v>
                </c:pt>
                <c:pt idx="2">
                  <c:v>110.6</c:v>
                </c:pt>
                <c:pt idx="3">
                  <c:v>113.70845493748966</c:v>
                </c:pt>
                <c:pt idx="4">
                  <c:v>117.66538243055636</c:v>
                </c:pt>
                <c:pt idx="5">
                  <c:v>118.9</c:v>
                </c:pt>
                <c:pt idx="6">
                  <c:v>116.1</c:v>
                </c:pt>
                <c:pt idx="7">
                  <c:v>118.4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DA-4A0A-A5E5-E01A846D5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938560"/>
        <c:axId val="145370112"/>
      </c:lineChart>
      <c:catAx>
        <c:axId val="13393856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5370112"/>
        <c:crossesAt val="90"/>
        <c:auto val="0"/>
        <c:lblAlgn val="ctr"/>
        <c:lblOffset val="100"/>
        <c:tickLblSkip val="1"/>
        <c:tickMarkSkip val="1"/>
        <c:noMultiLvlLbl val="0"/>
      </c:catAx>
      <c:valAx>
        <c:axId val="145370112"/>
        <c:scaling>
          <c:orientation val="minMax"/>
          <c:max val="140"/>
          <c:min val="9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3938560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71485400607334748"/>
          <c:y val="4.8969783914641794E-3"/>
          <c:w val="0.24064704508292456"/>
          <c:h val="0.1902641441764547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406400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31369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3</xdr:col>
      <xdr:colOff>25400</xdr:colOff>
      <xdr:row>27</xdr:row>
      <xdr:rowOff>68580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0.0358</cdr:x>
      <cdr:y>0.01942</cdr:y>
    </cdr:from>
    <cdr:to>
      <cdr:x>0.57482</cdr:x>
      <cdr:y>0.13596</cdr:y>
    </cdr:to>
    <cdr:sp macro="" textlink="">
      <cdr:nvSpPr>
        <cdr:cNvPr id="217089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8226" y="50800"/>
          <a:ext cx="1930419" cy="304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Veränderung gegenüber dem gleichen 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Vorjahreszeitraum in %</a:t>
          </a:r>
        </a:p>
      </cdr:txBody>
    </cdr:sp>
  </cdr:relSizeAnchor>
  <cdr:relSizeAnchor xmlns:cdr="http://schemas.openxmlformats.org/drawingml/2006/chartDrawing">
    <cdr:from>
      <cdr:x>0.36762</cdr:x>
      <cdr:y>0.95559</cdr:y>
    </cdr:from>
    <cdr:to>
      <cdr:x>0.36762</cdr:x>
      <cdr:y>0.95559</cdr:y>
    </cdr:to>
    <cdr:sp macro="" textlink="">
      <cdr:nvSpPr>
        <cdr:cNvPr id="217090" name="Line 205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316577" y="2500020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0.33604</cdr:x>
      <cdr:y>0.47741</cdr:y>
    </cdr:from>
    <cdr:to>
      <cdr:x>0.33604</cdr:x>
      <cdr:y>0.47741</cdr:y>
    </cdr:to>
    <cdr:sp macro="" textlink="">
      <cdr:nvSpPr>
        <cdr:cNvPr id="217091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03484" y="124900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48895</xdr:colOff>
      <xdr:row>34</xdr:row>
      <xdr:rowOff>27305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102235</xdr:colOff>
      <xdr:row>20</xdr:row>
      <xdr:rowOff>64135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de-DE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 I 1 – j /25</a:t>
          </a:r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6350</xdr:rowOff>
    </xdr:from>
    <xdr:to>
      <xdr:col>7</xdr:col>
      <xdr:colOff>615950</xdr:colOff>
      <xdr:row>18</xdr:row>
      <xdr:rowOff>133950</xdr:rowOff>
    </xdr:to>
    <xdr:graphicFrame macro="">
      <xdr:nvGraphicFramePr>
        <xdr:cNvPr id="2" name="Diagramm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44450</xdr:colOff>
      <xdr:row>20</xdr:row>
      <xdr:rowOff>25400</xdr:rowOff>
    </xdr:from>
    <xdr:to>
      <xdr:col>7</xdr:col>
      <xdr:colOff>641400</xdr:colOff>
      <xdr:row>36</xdr:row>
      <xdr:rowOff>153000</xdr:rowOff>
    </xdr:to>
    <xdr:graphicFrame macro="">
      <xdr:nvGraphicFramePr>
        <xdr:cNvPr id="3" name="Diagramm 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38</xdr:row>
      <xdr:rowOff>38100</xdr:rowOff>
    </xdr:from>
    <xdr:to>
      <xdr:col>7</xdr:col>
      <xdr:colOff>692200</xdr:colOff>
      <xdr:row>55</xdr:row>
      <xdr:rowOff>127600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</cdr:x>
      <cdr:y>0.06598</cdr:y>
    </cdr:from>
    <cdr:to>
      <cdr:x>0.28959</cdr:x>
      <cdr:y>0.12468</cdr:y>
    </cdr:to>
    <cdr:sp macro="" textlink="">
      <cdr:nvSpPr>
        <cdr:cNvPr id="188417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649" y="178060"/>
          <a:ext cx="1486001" cy="1584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Messzahl 2015 </a:t>
          </a:r>
          <a:r>
            <a:rPr lang="de-DE" sz="80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rPr>
            <a:t>≙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ea typeface="Arial Unicode MS"/>
              <a:cs typeface="Arial"/>
            </a:rPr>
            <a:t> 100</a:t>
          </a: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0.49779</cdr:x>
      <cdr:y>0.37153</cdr:y>
    </cdr:from>
    <cdr:to>
      <cdr:x>0.49779</cdr:x>
      <cdr:y>0.37153</cdr:y>
    </cdr:to>
    <cdr:sp macro="" textlink="">
      <cdr:nvSpPr>
        <cdr:cNvPr id="188419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5227" y="100265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0.01043</cdr:x>
      <cdr:y>0.06635</cdr:y>
    </cdr:from>
    <cdr:to>
      <cdr:x>0.28661</cdr:x>
      <cdr:y>0.1239</cdr:y>
    </cdr:to>
    <cdr:sp macro="" textlink="">
      <cdr:nvSpPr>
        <cdr:cNvPr id="232449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77" y="182851"/>
          <a:ext cx="1485433" cy="158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Messzahl 2015 </a:t>
          </a:r>
          <a:r>
            <a:rPr lang="de-DE" sz="80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rPr>
            <a:t>≙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ea typeface="Arial Unicode MS"/>
              <a:cs typeface="Arial"/>
            </a:rPr>
            <a:t> 100</a:t>
          </a: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0.49755</cdr:x>
      <cdr:y>0.37431</cdr:y>
    </cdr:from>
    <cdr:to>
      <cdr:x>0.49755</cdr:x>
      <cdr:y>0.37431</cdr:y>
    </cdr:to>
    <cdr:sp macro="" textlink="">
      <cdr:nvSpPr>
        <cdr:cNvPr id="232451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6033" y="103156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0.00931</cdr:x>
      <cdr:y>0.06667</cdr:y>
    </cdr:from>
    <cdr:to>
      <cdr:x>0.24568</cdr:x>
      <cdr:y>0.12444</cdr:y>
    </cdr:to>
    <cdr:sp macro="" textlink="">
      <cdr:nvSpPr>
        <cdr:cNvPr id="246785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31" y="182880"/>
          <a:ext cx="1485922" cy="1584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Messzahl 2015 </a:t>
          </a:r>
          <a:r>
            <a:rPr lang="de-DE" sz="80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rPr>
            <a:t>≙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ea typeface="Arial Unicode MS"/>
              <a:cs typeface="Arial"/>
            </a:rPr>
            <a:t> 100</a:t>
          </a: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0.49361</cdr:x>
      <cdr:y>0.3753</cdr:y>
    </cdr:from>
    <cdr:to>
      <cdr:x>0.49361</cdr:x>
      <cdr:y>0.3753</cdr:y>
    </cdr:to>
    <cdr:sp macro="" textlink="">
      <cdr:nvSpPr>
        <cdr:cNvPr id="246786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03048" y="102951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1403350</xdr:rowOff>
        </xdr:from>
        <xdr:to>
          <xdr:col>6</xdr:col>
          <xdr:colOff>1943100</xdr:colOff>
          <xdr:row>41</xdr:row>
          <xdr:rowOff>50800</xdr:rowOff>
        </xdr:to>
        <xdr:sp macro="" textlink="">
          <xdr:nvSpPr>
            <xdr:cNvPr id="40961" name="Object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08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K33"/>
  <sheetViews>
    <sheetView tabSelected="1" zoomScaleNormal="100" workbookViewId="0"/>
  </sheetViews>
  <sheetFormatPr baseColWidth="10" defaultColWidth="11.54296875" defaultRowHeight="12.5"/>
  <cols>
    <col min="1" max="1" width="38.81640625" style="15" customWidth="1"/>
    <col min="2" max="2" width="0.7265625" style="15" customWidth="1"/>
    <col min="3" max="3" width="52" style="15" customWidth="1"/>
    <col min="4" max="4" width="5.54296875" style="15" bestFit="1" customWidth="1"/>
    <col min="5" max="256" width="11.54296875" style="15"/>
    <col min="257" max="257" width="38.81640625" style="15" customWidth="1"/>
    <col min="258" max="258" width="0.7265625" style="15" customWidth="1"/>
    <col min="259" max="259" width="52" style="15" customWidth="1"/>
    <col min="260" max="260" width="5.54296875" style="15" bestFit="1" customWidth="1"/>
    <col min="261" max="512" width="11.54296875" style="15"/>
    <col min="513" max="513" width="38.81640625" style="15" customWidth="1"/>
    <col min="514" max="514" width="0.7265625" style="15" customWidth="1"/>
    <col min="515" max="515" width="52" style="15" customWidth="1"/>
    <col min="516" max="516" width="5.54296875" style="15" bestFit="1" customWidth="1"/>
    <col min="517" max="768" width="11.54296875" style="15"/>
    <col min="769" max="769" width="38.81640625" style="15" customWidth="1"/>
    <col min="770" max="770" width="0.7265625" style="15" customWidth="1"/>
    <col min="771" max="771" width="52" style="15" customWidth="1"/>
    <col min="772" max="772" width="5.54296875" style="15" bestFit="1" customWidth="1"/>
    <col min="773" max="1024" width="11.54296875" style="15"/>
    <col min="1025" max="1025" width="38.81640625" style="15" customWidth="1"/>
    <col min="1026" max="1026" width="0.7265625" style="15" customWidth="1"/>
    <col min="1027" max="1027" width="52" style="15" customWidth="1"/>
    <col min="1028" max="1028" width="5.54296875" style="15" bestFit="1" customWidth="1"/>
    <col min="1029" max="1280" width="11.54296875" style="15"/>
    <col min="1281" max="1281" width="38.81640625" style="15" customWidth="1"/>
    <col min="1282" max="1282" width="0.7265625" style="15" customWidth="1"/>
    <col min="1283" max="1283" width="52" style="15" customWidth="1"/>
    <col min="1284" max="1284" width="5.54296875" style="15" bestFit="1" customWidth="1"/>
    <col min="1285" max="1536" width="11.54296875" style="15"/>
    <col min="1537" max="1537" width="38.81640625" style="15" customWidth="1"/>
    <col min="1538" max="1538" width="0.7265625" style="15" customWidth="1"/>
    <col min="1539" max="1539" width="52" style="15" customWidth="1"/>
    <col min="1540" max="1540" width="5.54296875" style="15" bestFit="1" customWidth="1"/>
    <col min="1541" max="1792" width="11.54296875" style="15"/>
    <col min="1793" max="1793" width="38.81640625" style="15" customWidth="1"/>
    <col min="1794" max="1794" width="0.7265625" style="15" customWidth="1"/>
    <col min="1795" max="1795" width="52" style="15" customWidth="1"/>
    <col min="1796" max="1796" width="5.54296875" style="15" bestFit="1" customWidth="1"/>
    <col min="1797" max="2048" width="11.54296875" style="15"/>
    <col min="2049" max="2049" width="38.81640625" style="15" customWidth="1"/>
    <col min="2050" max="2050" width="0.7265625" style="15" customWidth="1"/>
    <col min="2051" max="2051" width="52" style="15" customWidth="1"/>
    <col min="2052" max="2052" width="5.54296875" style="15" bestFit="1" customWidth="1"/>
    <col min="2053" max="2304" width="11.54296875" style="15"/>
    <col min="2305" max="2305" width="38.81640625" style="15" customWidth="1"/>
    <col min="2306" max="2306" width="0.7265625" style="15" customWidth="1"/>
    <col min="2307" max="2307" width="52" style="15" customWidth="1"/>
    <col min="2308" max="2308" width="5.54296875" style="15" bestFit="1" customWidth="1"/>
    <col min="2309" max="2560" width="11.54296875" style="15"/>
    <col min="2561" max="2561" width="38.81640625" style="15" customWidth="1"/>
    <col min="2562" max="2562" width="0.7265625" style="15" customWidth="1"/>
    <col min="2563" max="2563" width="52" style="15" customWidth="1"/>
    <col min="2564" max="2564" width="5.54296875" style="15" bestFit="1" customWidth="1"/>
    <col min="2565" max="2816" width="11.54296875" style="15"/>
    <col min="2817" max="2817" width="38.81640625" style="15" customWidth="1"/>
    <col min="2818" max="2818" width="0.7265625" style="15" customWidth="1"/>
    <col min="2819" max="2819" width="52" style="15" customWidth="1"/>
    <col min="2820" max="2820" width="5.54296875" style="15" bestFit="1" customWidth="1"/>
    <col min="2821" max="3072" width="11.54296875" style="15"/>
    <col min="3073" max="3073" width="38.81640625" style="15" customWidth="1"/>
    <col min="3074" max="3074" width="0.7265625" style="15" customWidth="1"/>
    <col min="3075" max="3075" width="52" style="15" customWidth="1"/>
    <col min="3076" max="3076" width="5.54296875" style="15" bestFit="1" customWidth="1"/>
    <col min="3077" max="3328" width="11.54296875" style="15"/>
    <col min="3329" max="3329" width="38.81640625" style="15" customWidth="1"/>
    <col min="3330" max="3330" width="0.7265625" style="15" customWidth="1"/>
    <col min="3331" max="3331" width="52" style="15" customWidth="1"/>
    <col min="3332" max="3332" width="5.54296875" style="15" bestFit="1" customWidth="1"/>
    <col min="3333" max="3584" width="11.54296875" style="15"/>
    <col min="3585" max="3585" width="38.81640625" style="15" customWidth="1"/>
    <col min="3586" max="3586" width="0.7265625" style="15" customWidth="1"/>
    <col min="3587" max="3587" width="52" style="15" customWidth="1"/>
    <col min="3588" max="3588" width="5.54296875" style="15" bestFit="1" customWidth="1"/>
    <col min="3589" max="3840" width="11.54296875" style="15"/>
    <col min="3841" max="3841" width="38.81640625" style="15" customWidth="1"/>
    <col min="3842" max="3842" width="0.7265625" style="15" customWidth="1"/>
    <col min="3843" max="3843" width="52" style="15" customWidth="1"/>
    <col min="3844" max="3844" width="5.54296875" style="15" bestFit="1" customWidth="1"/>
    <col min="3845" max="4096" width="11.54296875" style="15"/>
    <col min="4097" max="4097" width="38.81640625" style="15" customWidth="1"/>
    <col min="4098" max="4098" width="0.7265625" style="15" customWidth="1"/>
    <col min="4099" max="4099" width="52" style="15" customWidth="1"/>
    <col min="4100" max="4100" width="5.54296875" style="15" bestFit="1" customWidth="1"/>
    <col min="4101" max="4352" width="11.54296875" style="15"/>
    <col min="4353" max="4353" width="38.81640625" style="15" customWidth="1"/>
    <col min="4354" max="4354" width="0.7265625" style="15" customWidth="1"/>
    <col min="4355" max="4355" width="52" style="15" customWidth="1"/>
    <col min="4356" max="4356" width="5.54296875" style="15" bestFit="1" customWidth="1"/>
    <col min="4357" max="4608" width="11.54296875" style="15"/>
    <col min="4609" max="4609" width="38.81640625" style="15" customWidth="1"/>
    <col min="4610" max="4610" width="0.7265625" style="15" customWidth="1"/>
    <col min="4611" max="4611" width="52" style="15" customWidth="1"/>
    <col min="4612" max="4612" width="5.54296875" style="15" bestFit="1" customWidth="1"/>
    <col min="4613" max="4864" width="11.54296875" style="15"/>
    <col min="4865" max="4865" width="38.81640625" style="15" customWidth="1"/>
    <col min="4866" max="4866" width="0.7265625" style="15" customWidth="1"/>
    <col min="4867" max="4867" width="52" style="15" customWidth="1"/>
    <col min="4868" max="4868" width="5.54296875" style="15" bestFit="1" customWidth="1"/>
    <col min="4869" max="5120" width="11.54296875" style="15"/>
    <col min="5121" max="5121" width="38.81640625" style="15" customWidth="1"/>
    <col min="5122" max="5122" width="0.7265625" style="15" customWidth="1"/>
    <col min="5123" max="5123" width="52" style="15" customWidth="1"/>
    <col min="5124" max="5124" width="5.54296875" style="15" bestFit="1" customWidth="1"/>
    <col min="5125" max="5376" width="11.54296875" style="15"/>
    <col min="5377" max="5377" width="38.81640625" style="15" customWidth="1"/>
    <col min="5378" max="5378" width="0.7265625" style="15" customWidth="1"/>
    <col min="5379" max="5379" width="52" style="15" customWidth="1"/>
    <col min="5380" max="5380" width="5.54296875" style="15" bestFit="1" customWidth="1"/>
    <col min="5381" max="5632" width="11.54296875" style="15"/>
    <col min="5633" max="5633" width="38.81640625" style="15" customWidth="1"/>
    <col min="5634" max="5634" width="0.7265625" style="15" customWidth="1"/>
    <col min="5635" max="5635" width="52" style="15" customWidth="1"/>
    <col min="5636" max="5636" width="5.54296875" style="15" bestFit="1" customWidth="1"/>
    <col min="5637" max="5888" width="11.54296875" style="15"/>
    <col min="5889" max="5889" width="38.81640625" style="15" customWidth="1"/>
    <col min="5890" max="5890" width="0.7265625" style="15" customWidth="1"/>
    <col min="5891" max="5891" width="52" style="15" customWidth="1"/>
    <col min="5892" max="5892" width="5.54296875" style="15" bestFit="1" customWidth="1"/>
    <col min="5893" max="6144" width="11.54296875" style="15"/>
    <col min="6145" max="6145" width="38.81640625" style="15" customWidth="1"/>
    <col min="6146" max="6146" width="0.7265625" style="15" customWidth="1"/>
    <col min="6147" max="6147" width="52" style="15" customWidth="1"/>
    <col min="6148" max="6148" width="5.54296875" style="15" bestFit="1" customWidth="1"/>
    <col min="6149" max="6400" width="11.54296875" style="15"/>
    <col min="6401" max="6401" width="38.81640625" style="15" customWidth="1"/>
    <col min="6402" max="6402" width="0.7265625" style="15" customWidth="1"/>
    <col min="6403" max="6403" width="52" style="15" customWidth="1"/>
    <col min="6404" max="6404" width="5.54296875" style="15" bestFit="1" customWidth="1"/>
    <col min="6405" max="6656" width="11.54296875" style="15"/>
    <col min="6657" max="6657" width="38.81640625" style="15" customWidth="1"/>
    <col min="6658" max="6658" width="0.7265625" style="15" customWidth="1"/>
    <col min="6659" max="6659" width="52" style="15" customWidth="1"/>
    <col min="6660" max="6660" width="5.54296875" style="15" bestFit="1" customWidth="1"/>
    <col min="6661" max="6912" width="11.54296875" style="15"/>
    <col min="6913" max="6913" width="38.81640625" style="15" customWidth="1"/>
    <col min="6914" max="6914" width="0.7265625" style="15" customWidth="1"/>
    <col min="6915" max="6915" width="52" style="15" customWidth="1"/>
    <col min="6916" max="6916" width="5.54296875" style="15" bestFit="1" customWidth="1"/>
    <col min="6917" max="7168" width="11.54296875" style="15"/>
    <col min="7169" max="7169" width="38.81640625" style="15" customWidth="1"/>
    <col min="7170" max="7170" width="0.7265625" style="15" customWidth="1"/>
    <col min="7171" max="7171" width="52" style="15" customWidth="1"/>
    <col min="7172" max="7172" width="5.54296875" style="15" bestFit="1" customWidth="1"/>
    <col min="7173" max="7424" width="11.54296875" style="15"/>
    <col min="7425" max="7425" width="38.81640625" style="15" customWidth="1"/>
    <col min="7426" max="7426" width="0.7265625" style="15" customWidth="1"/>
    <col min="7427" max="7427" width="52" style="15" customWidth="1"/>
    <col min="7428" max="7428" width="5.54296875" style="15" bestFit="1" customWidth="1"/>
    <col min="7429" max="7680" width="11.54296875" style="15"/>
    <col min="7681" max="7681" width="38.81640625" style="15" customWidth="1"/>
    <col min="7682" max="7682" width="0.7265625" style="15" customWidth="1"/>
    <col min="7683" max="7683" width="52" style="15" customWidth="1"/>
    <col min="7684" max="7684" width="5.54296875" style="15" bestFit="1" customWidth="1"/>
    <col min="7685" max="7936" width="11.54296875" style="15"/>
    <col min="7937" max="7937" width="38.81640625" style="15" customWidth="1"/>
    <col min="7938" max="7938" width="0.7265625" style="15" customWidth="1"/>
    <col min="7939" max="7939" width="52" style="15" customWidth="1"/>
    <col min="7940" max="7940" width="5.54296875" style="15" bestFit="1" customWidth="1"/>
    <col min="7941" max="8192" width="11.54296875" style="15"/>
    <col min="8193" max="8193" width="38.81640625" style="15" customWidth="1"/>
    <col min="8194" max="8194" width="0.7265625" style="15" customWidth="1"/>
    <col min="8195" max="8195" width="52" style="15" customWidth="1"/>
    <col min="8196" max="8196" width="5.54296875" style="15" bestFit="1" customWidth="1"/>
    <col min="8197" max="8448" width="11.54296875" style="15"/>
    <col min="8449" max="8449" width="38.81640625" style="15" customWidth="1"/>
    <col min="8450" max="8450" width="0.7265625" style="15" customWidth="1"/>
    <col min="8451" max="8451" width="52" style="15" customWidth="1"/>
    <col min="8452" max="8452" width="5.54296875" style="15" bestFit="1" customWidth="1"/>
    <col min="8453" max="8704" width="11.54296875" style="15"/>
    <col min="8705" max="8705" width="38.81640625" style="15" customWidth="1"/>
    <col min="8706" max="8706" width="0.7265625" style="15" customWidth="1"/>
    <col min="8707" max="8707" width="52" style="15" customWidth="1"/>
    <col min="8708" max="8708" width="5.54296875" style="15" bestFit="1" customWidth="1"/>
    <col min="8709" max="8960" width="11.54296875" style="15"/>
    <col min="8961" max="8961" width="38.81640625" style="15" customWidth="1"/>
    <col min="8962" max="8962" width="0.7265625" style="15" customWidth="1"/>
    <col min="8963" max="8963" width="52" style="15" customWidth="1"/>
    <col min="8964" max="8964" width="5.54296875" style="15" bestFit="1" customWidth="1"/>
    <col min="8965" max="9216" width="11.54296875" style="15"/>
    <col min="9217" max="9217" width="38.81640625" style="15" customWidth="1"/>
    <col min="9218" max="9218" width="0.7265625" style="15" customWidth="1"/>
    <col min="9219" max="9219" width="52" style="15" customWidth="1"/>
    <col min="9220" max="9220" width="5.54296875" style="15" bestFit="1" customWidth="1"/>
    <col min="9221" max="9472" width="11.54296875" style="15"/>
    <col min="9473" max="9473" width="38.81640625" style="15" customWidth="1"/>
    <col min="9474" max="9474" width="0.7265625" style="15" customWidth="1"/>
    <col min="9475" max="9475" width="52" style="15" customWidth="1"/>
    <col min="9476" max="9476" width="5.54296875" style="15" bestFit="1" customWidth="1"/>
    <col min="9477" max="9728" width="11.54296875" style="15"/>
    <col min="9729" max="9729" width="38.81640625" style="15" customWidth="1"/>
    <col min="9730" max="9730" width="0.7265625" style="15" customWidth="1"/>
    <col min="9731" max="9731" width="52" style="15" customWidth="1"/>
    <col min="9732" max="9732" width="5.54296875" style="15" bestFit="1" customWidth="1"/>
    <col min="9733" max="9984" width="11.54296875" style="15"/>
    <col min="9985" max="9985" width="38.81640625" style="15" customWidth="1"/>
    <col min="9986" max="9986" width="0.7265625" style="15" customWidth="1"/>
    <col min="9987" max="9987" width="52" style="15" customWidth="1"/>
    <col min="9988" max="9988" width="5.54296875" style="15" bestFit="1" customWidth="1"/>
    <col min="9989" max="10240" width="11.54296875" style="15"/>
    <col min="10241" max="10241" width="38.81640625" style="15" customWidth="1"/>
    <col min="10242" max="10242" width="0.7265625" style="15" customWidth="1"/>
    <col min="10243" max="10243" width="52" style="15" customWidth="1"/>
    <col min="10244" max="10244" width="5.54296875" style="15" bestFit="1" customWidth="1"/>
    <col min="10245" max="10496" width="11.54296875" style="15"/>
    <col min="10497" max="10497" width="38.81640625" style="15" customWidth="1"/>
    <col min="10498" max="10498" width="0.7265625" style="15" customWidth="1"/>
    <col min="10499" max="10499" width="52" style="15" customWidth="1"/>
    <col min="10500" max="10500" width="5.54296875" style="15" bestFit="1" customWidth="1"/>
    <col min="10501" max="10752" width="11.54296875" style="15"/>
    <col min="10753" max="10753" width="38.81640625" style="15" customWidth="1"/>
    <col min="10754" max="10754" width="0.7265625" style="15" customWidth="1"/>
    <col min="10755" max="10755" width="52" style="15" customWidth="1"/>
    <col min="10756" max="10756" width="5.54296875" style="15" bestFit="1" customWidth="1"/>
    <col min="10757" max="11008" width="11.54296875" style="15"/>
    <col min="11009" max="11009" width="38.81640625" style="15" customWidth="1"/>
    <col min="11010" max="11010" width="0.7265625" style="15" customWidth="1"/>
    <col min="11011" max="11011" width="52" style="15" customWidth="1"/>
    <col min="11012" max="11012" width="5.54296875" style="15" bestFit="1" customWidth="1"/>
    <col min="11013" max="11264" width="11.54296875" style="15"/>
    <col min="11265" max="11265" width="38.81640625" style="15" customWidth="1"/>
    <col min="11266" max="11266" width="0.7265625" style="15" customWidth="1"/>
    <col min="11267" max="11267" width="52" style="15" customWidth="1"/>
    <col min="11268" max="11268" width="5.54296875" style="15" bestFit="1" customWidth="1"/>
    <col min="11269" max="11520" width="11.54296875" style="15"/>
    <col min="11521" max="11521" width="38.81640625" style="15" customWidth="1"/>
    <col min="11522" max="11522" width="0.7265625" style="15" customWidth="1"/>
    <col min="11523" max="11523" width="52" style="15" customWidth="1"/>
    <col min="11524" max="11524" width="5.54296875" style="15" bestFit="1" customWidth="1"/>
    <col min="11525" max="11776" width="11.54296875" style="15"/>
    <col min="11777" max="11777" width="38.81640625" style="15" customWidth="1"/>
    <col min="11778" max="11778" width="0.7265625" style="15" customWidth="1"/>
    <col min="11779" max="11779" width="52" style="15" customWidth="1"/>
    <col min="11780" max="11780" width="5.54296875" style="15" bestFit="1" customWidth="1"/>
    <col min="11781" max="12032" width="11.54296875" style="15"/>
    <col min="12033" max="12033" width="38.81640625" style="15" customWidth="1"/>
    <col min="12034" max="12034" width="0.7265625" style="15" customWidth="1"/>
    <col min="12035" max="12035" width="52" style="15" customWidth="1"/>
    <col min="12036" max="12036" width="5.54296875" style="15" bestFit="1" customWidth="1"/>
    <col min="12037" max="12288" width="11.54296875" style="15"/>
    <col min="12289" max="12289" width="38.81640625" style="15" customWidth="1"/>
    <col min="12290" max="12290" width="0.7265625" style="15" customWidth="1"/>
    <col min="12291" max="12291" width="52" style="15" customWidth="1"/>
    <col min="12292" max="12292" width="5.54296875" style="15" bestFit="1" customWidth="1"/>
    <col min="12293" max="12544" width="11.54296875" style="15"/>
    <col min="12545" max="12545" width="38.81640625" style="15" customWidth="1"/>
    <col min="12546" max="12546" width="0.7265625" style="15" customWidth="1"/>
    <col min="12547" max="12547" width="52" style="15" customWidth="1"/>
    <col min="12548" max="12548" width="5.54296875" style="15" bestFit="1" customWidth="1"/>
    <col min="12549" max="12800" width="11.54296875" style="15"/>
    <col min="12801" max="12801" width="38.81640625" style="15" customWidth="1"/>
    <col min="12802" max="12802" width="0.7265625" style="15" customWidth="1"/>
    <col min="12803" max="12803" width="52" style="15" customWidth="1"/>
    <col min="12804" max="12804" width="5.54296875" style="15" bestFit="1" customWidth="1"/>
    <col min="12805" max="13056" width="11.54296875" style="15"/>
    <col min="13057" max="13057" width="38.81640625" style="15" customWidth="1"/>
    <col min="13058" max="13058" width="0.7265625" style="15" customWidth="1"/>
    <col min="13059" max="13059" width="52" style="15" customWidth="1"/>
    <col min="13060" max="13060" width="5.54296875" style="15" bestFit="1" customWidth="1"/>
    <col min="13061" max="13312" width="11.54296875" style="15"/>
    <col min="13313" max="13313" width="38.81640625" style="15" customWidth="1"/>
    <col min="13314" max="13314" width="0.7265625" style="15" customWidth="1"/>
    <col min="13315" max="13315" width="52" style="15" customWidth="1"/>
    <col min="13316" max="13316" width="5.54296875" style="15" bestFit="1" customWidth="1"/>
    <col min="13317" max="13568" width="11.54296875" style="15"/>
    <col min="13569" max="13569" width="38.81640625" style="15" customWidth="1"/>
    <col min="13570" max="13570" width="0.7265625" style="15" customWidth="1"/>
    <col min="13571" max="13571" width="52" style="15" customWidth="1"/>
    <col min="13572" max="13572" width="5.54296875" style="15" bestFit="1" customWidth="1"/>
    <col min="13573" max="13824" width="11.54296875" style="15"/>
    <col min="13825" max="13825" width="38.81640625" style="15" customWidth="1"/>
    <col min="13826" max="13826" width="0.7265625" style="15" customWidth="1"/>
    <col min="13827" max="13827" width="52" style="15" customWidth="1"/>
    <col min="13828" max="13828" width="5.54296875" style="15" bestFit="1" customWidth="1"/>
    <col min="13829" max="14080" width="11.54296875" style="15"/>
    <col min="14081" max="14081" width="38.81640625" style="15" customWidth="1"/>
    <col min="14082" max="14082" width="0.7265625" style="15" customWidth="1"/>
    <col min="14083" max="14083" width="52" style="15" customWidth="1"/>
    <col min="14084" max="14084" width="5.54296875" style="15" bestFit="1" customWidth="1"/>
    <col min="14085" max="14336" width="11.54296875" style="15"/>
    <col min="14337" max="14337" width="38.81640625" style="15" customWidth="1"/>
    <col min="14338" max="14338" width="0.7265625" style="15" customWidth="1"/>
    <col min="14339" max="14339" width="52" style="15" customWidth="1"/>
    <col min="14340" max="14340" width="5.54296875" style="15" bestFit="1" customWidth="1"/>
    <col min="14341" max="14592" width="11.54296875" style="15"/>
    <col min="14593" max="14593" width="38.81640625" style="15" customWidth="1"/>
    <col min="14594" max="14594" width="0.7265625" style="15" customWidth="1"/>
    <col min="14595" max="14595" width="52" style="15" customWidth="1"/>
    <col min="14596" max="14596" width="5.54296875" style="15" bestFit="1" customWidth="1"/>
    <col min="14597" max="14848" width="11.54296875" style="15"/>
    <col min="14849" max="14849" width="38.81640625" style="15" customWidth="1"/>
    <col min="14850" max="14850" width="0.7265625" style="15" customWidth="1"/>
    <col min="14851" max="14851" width="52" style="15" customWidth="1"/>
    <col min="14852" max="14852" width="5.54296875" style="15" bestFit="1" customWidth="1"/>
    <col min="14853" max="15104" width="11.54296875" style="15"/>
    <col min="15105" max="15105" width="38.81640625" style="15" customWidth="1"/>
    <col min="15106" max="15106" width="0.7265625" style="15" customWidth="1"/>
    <col min="15107" max="15107" width="52" style="15" customWidth="1"/>
    <col min="15108" max="15108" width="5.54296875" style="15" bestFit="1" customWidth="1"/>
    <col min="15109" max="15360" width="11.54296875" style="15"/>
    <col min="15361" max="15361" width="38.81640625" style="15" customWidth="1"/>
    <col min="15362" max="15362" width="0.7265625" style="15" customWidth="1"/>
    <col min="15363" max="15363" width="52" style="15" customWidth="1"/>
    <col min="15364" max="15364" width="5.54296875" style="15" bestFit="1" customWidth="1"/>
    <col min="15365" max="15616" width="11.54296875" style="15"/>
    <col min="15617" max="15617" width="38.81640625" style="15" customWidth="1"/>
    <col min="15618" max="15618" width="0.7265625" style="15" customWidth="1"/>
    <col min="15619" max="15619" width="52" style="15" customWidth="1"/>
    <col min="15620" max="15620" width="5.54296875" style="15" bestFit="1" customWidth="1"/>
    <col min="15621" max="15872" width="11.54296875" style="15"/>
    <col min="15873" max="15873" width="38.81640625" style="15" customWidth="1"/>
    <col min="15874" max="15874" width="0.7265625" style="15" customWidth="1"/>
    <col min="15875" max="15875" width="52" style="15" customWidth="1"/>
    <col min="15876" max="15876" width="5.54296875" style="15" bestFit="1" customWidth="1"/>
    <col min="15877" max="16128" width="11.54296875" style="15"/>
    <col min="16129" max="16129" width="38.81640625" style="15" customWidth="1"/>
    <col min="16130" max="16130" width="0.7265625" style="15" customWidth="1"/>
    <col min="16131" max="16131" width="52" style="15" customWidth="1"/>
    <col min="16132" max="16132" width="5.54296875" style="15" bestFit="1" customWidth="1"/>
    <col min="16133" max="16384" width="11.54296875" style="15"/>
  </cols>
  <sheetData>
    <row r="1" spans="1:10" ht="60" customHeight="1">
      <c r="A1"/>
      <c r="D1" s="139"/>
    </row>
    <row r="2" spans="1:10" ht="40.15" customHeight="1">
      <c r="B2" s="16" t="s">
        <v>0</v>
      </c>
      <c r="D2" s="140"/>
    </row>
    <row r="3" spans="1:10" ht="35">
      <c r="B3" s="16" t="s">
        <v>1</v>
      </c>
      <c r="D3" s="140"/>
    </row>
    <row r="4" spans="1:10" ht="6.65" customHeight="1">
      <c r="D4" s="140"/>
    </row>
    <row r="5" spans="1:10" ht="20">
      <c r="C5" s="44" t="s">
        <v>91</v>
      </c>
      <c r="D5" s="140"/>
    </row>
    <row r="6" spans="1:10" s="17" customFormat="1" ht="34.9" customHeight="1">
      <c r="D6" s="140"/>
    </row>
    <row r="7" spans="1:10" ht="84" customHeight="1">
      <c r="C7" s="1" t="s">
        <v>90</v>
      </c>
      <c r="D7" s="140"/>
    </row>
    <row r="8" spans="1:10">
      <c r="D8" s="140"/>
    </row>
    <row r="9" spans="1:10" ht="31">
      <c r="C9" s="18" t="s">
        <v>47</v>
      </c>
      <c r="D9" s="140"/>
    </row>
    <row r="10" spans="1:10" ht="7.15" customHeight="1">
      <c r="D10" s="140"/>
    </row>
    <row r="11" spans="1:10" ht="15.5">
      <c r="C11" s="18"/>
      <c r="D11" s="140"/>
    </row>
    <row r="12" spans="1:10" ht="66" customHeight="1"/>
    <row r="13" spans="1:10" ht="36" customHeight="1">
      <c r="C13" s="19" t="s">
        <v>92</v>
      </c>
    </row>
    <row r="15" spans="1:10" ht="13">
      <c r="G15" s="141" t="s">
        <v>48</v>
      </c>
      <c r="H15" s="141"/>
      <c r="I15" s="141"/>
      <c r="J15" s="141"/>
    </row>
    <row r="16" spans="1:10" ht="13">
      <c r="G16" s="142" t="s">
        <v>49</v>
      </c>
      <c r="H16" s="142"/>
      <c r="I16" s="142"/>
      <c r="J16" s="142"/>
    </row>
    <row r="17" spans="7:11">
      <c r="G17" s="143" t="s">
        <v>50</v>
      </c>
      <c r="H17" s="143"/>
      <c r="I17" s="143"/>
      <c r="J17" s="143"/>
    </row>
    <row r="18" spans="7:11">
      <c r="G18" s="143"/>
      <c r="H18" s="143"/>
      <c r="I18" s="143"/>
      <c r="J18" s="143"/>
    </row>
    <row r="19" spans="7:11">
      <c r="G19" s="113" t="s">
        <v>51</v>
      </c>
      <c r="H19" s="114" t="s">
        <v>52</v>
      </c>
      <c r="I19" s="114" t="s">
        <v>53</v>
      </c>
      <c r="J19" s="114" t="s">
        <v>54</v>
      </c>
    </row>
    <row r="20" spans="7:11">
      <c r="G20" s="115">
        <v>2019</v>
      </c>
      <c r="H20" s="116">
        <f>'T1'!B32/'T1'!B31*100-100</f>
        <v>1.2172284644194775</v>
      </c>
      <c r="I20" s="116">
        <f>'T1'!H32/'T1'!H31*100-100</f>
        <v>8.8105726872228729E-2</v>
      </c>
      <c r="J20" s="116">
        <f>'T1'!K32/'T1'!K31*100-100</f>
        <v>2.8248587570621595</v>
      </c>
    </row>
    <row r="21" spans="7:11">
      <c r="G21" s="115">
        <v>2020</v>
      </c>
      <c r="H21" s="116">
        <f>'T1'!B33/'T1'!B32*100-100</f>
        <v>1.2025901942645874</v>
      </c>
      <c r="I21" s="116">
        <f>'T1'!H33/'T1'!H32*100-100</f>
        <v>-1.4964788732394254</v>
      </c>
      <c r="J21" s="116">
        <f>'T1'!K33/'T1'!K32*100-100</f>
        <v>1.2820512820512704</v>
      </c>
    </row>
    <row r="22" spans="7:11">
      <c r="G22" s="115">
        <v>2021</v>
      </c>
      <c r="H22" s="116">
        <f>'T1'!B34/'T1'!B33*100-100</f>
        <v>2.7148554190473675</v>
      </c>
      <c r="I22" s="116">
        <f>'T1'!H34/'T1'!H33*100-100</f>
        <v>-2.7662212053311492</v>
      </c>
      <c r="J22" s="116">
        <f>'T1'!K34/'T1'!K33*100-100</f>
        <v>2.8105379181642576</v>
      </c>
    </row>
    <row r="23" spans="7:11">
      <c r="G23" s="115">
        <v>2022</v>
      </c>
      <c r="H23" s="116">
        <f>'T1'!B35/'T1'!B34*100-100</f>
        <v>0.12905753455329716</v>
      </c>
      <c r="I23" s="116">
        <f>'T1'!H35/'T1'!H34*100-100</f>
        <v>8.71386857346738</v>
      </c>
      <c r="J23" s="116">
        <f>'T1'!K35/'T1'!K34*100-100</f>
        <v>3.4798885406032412</v>
      </c>
    </row>
    <row r="24" spans="7:11">
      <c r="G24" s="115">
        <v>2023</v>
      </c>
      <c r="H24" s="116">
        <f>'T1'!B36/'T1'!B35*100-100</f>
        <v>-0.28002812079435557</v>
      </c>
      <c r="I24" s="116">
        <f>'T1'!H36/'T1'!H35*100-100</f>
        <v>2.632872889280776</v>
      </c>
      <c r="J24" s="116">
        <f>'T1'!K36/'T1'!K35*100-100</f>
        <v>1.0492615108545635</v>
      </c>
    </row>
    <row r="25" spans="7:11">
      <c r="G25" s="115">
        <v>2024</v>
      </c>
      <c r="H25" s="116">
        <f>'T1'!B37/'T1'!B36*100-100</f>
        <v>-1.8716577540106982</v>
      </c>
      <c r="I25" s="116">
        <f>'T1'!H37/'T1'!H36*100-100</f>
        <v>3.7891268533772688</v>
      </c>
      <c r="J25" s="116">
        <f>'T1'!K37/'T1'!K36*100-100</f>
        <v>-2.3549201009251561</v>
      </c>
    </row>
    <row r="26" spans="7:11">
      <c r="G26" s="115">
        <v>2025</v>
      </c>
      <c r="H26" s="116">
        <f>'T1'!B38/'T1'!B37*100-100</f>
        <v>1.6348773841961872</v>
      </c>
      <c r="I26" s="116">
        <f>'T1'!H38/'T1'!H37*100-100</f>
        <v>5.5555555555555571</v>
      </c>
      <c r="J26" s="116">
        <f>'T1'!K38/'T1'!K37*100-100</f>
        <v>1.9810508182601154</v>
      </c>
      <c r="K26" s="110"/>
    </row>
    <row r="32" spans="7:11" ht="12" customHeight="1"/>
    <row r="33" ht="12" customHeight="1"/>
  </sheetData>
  <sheetProtection selectLockedCells="1"/>
  <mergeCells count="4">
    <mergeCell ref="D1:D11"/>
    <mergeCell ref="G15:J15"/>
    <mergeCell ref="G16:J16"/>
    <mergeCell ref="G17:J18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topLeftCell="A14" zoomScaleNormal="100" workbookViewId="0">
      <selection activeCell="B14" sqref="B14"/>
    </sheetView>
  </sheetViews>
  <sheetFormatPr baseColWidth="10" defaultColWidth="11.453125" defaultRowHeight="12.5"/>
  <cols>
    <col min="1" max="1" width="1.7265625" style="21" customWidth="1"/>
    <col min="2" max="2" width="25.7265625" style="22" customWidth="1"/>
    <col min="3" max="3" width="15.7265625" style="22" customWidth="1"/>
    <col min="4" max="4" width="1.7265625" style="22" customWidth="1"/>
    <col min="5" max="5" width="25.7265625" style="22" customWidth="1"/>
    <col min="6" max="16384" width="11.453125" style="22"/>
  </cols>
  <sheetData>
    <row r="3" spans="1:2">
      <c r="B3" s="21"/>
    </row>
    <row r="4" spans="1:2">
      <c r="B4" s="21"/>
    </row>
    <row r="5" spans="1:2">
      <c r="B5" s="21"/>
    </row>
    <row r="6" spans="1:2">
      <c r="B6" s="21"/>
    </row>
    <row r="7" spans="1:2">
      <c r="B7" s="21"/>
    </row>
    <row r="8" spans="1:2">
      <c r="B8" s="21"/>
    </row>
    <row r="9" spans="1:2">
      <c r="B9" s="21"/>
    </row>
    <row r="10" spans="1:2">
      <c r="B10" s="21"/>
    </row>
    <row r="11" spans="1:2">
      <c r="B11" s="21"/>
    </row>
    <row r="12" spans="1:2">
      <c r="B12" s="21"/>
    </row>
    <row r="13" spans="1:2">
      <c r="B13" s="21"/>
    </row>
    <row r="14" spans="1:2">
      <c r="B14" s="21"/>
    </row>
    <row r="15" spans="1:2">
      <c r="B15" s="21"/>
    </row>
    <row r="16" spans="1:2">
      <c r="A16" s="22"/>
      <c r="B16" s="21"/>
    </row>
    <row r="17" spans="1:2">
      <c r="A17" s="22"/>
      <c r="B17" s="21"/>
    </row>
    <row r="18" spans="1:2">
      <c r="A18" s="22"/>
      <c r="B18" s="21"/>
    </row>
    <row r="19" spans="1:2">
      <c r="B19" s="23"/>
    </row>
    <row r="20" spans="1:2">
      <c r="B20" s="21"/>
    </row>
    <row r="21" spans="1:2">
      <c r="A21" s="24" t="s">
        <v>2</v>
      </c>
      <c r="B21" s="21"/>
    </row>
    <row r="23" spans="1:2" ht="11.15" customHeight="1">
      <c r="A23" s="22"/>
      <c r="B23" s="24" t="s">
        <v>3</v>
      </c>
    </row>
    <row r="24" spans="1:2" ht="11.15" customHeight="1">
      <c r="A24" s="22"/>
      <c r="B24" s="45" t="s">
        <v>91</v>
      </c>
    </row>
    <row r="25" spans="1:2" ht="11.15" customHeight="1">
      <c r="A25" s="22"/>
    </row>
    <row r="26" spans="1:2" ht="11.15" customHeight="1">
      <c r="A26" s="22"/>
      <c r="B26" s="25" t="s">
        <v>34</v>
      </c>
    </row>
    <row r="27" spans="1:2" ht="11.15" customHeight="1">
      <c r="A27" s="22"/>
      <c r="B27" s="26" t="s">
        <v>111</v>
      </c>
    </row>
    <row r="28" spans="1:2" ht="11.15" customHeight="1">
      <c r="A28" s="22"/>
      <c r="B28" s="27"/>
    </row>
    <row r="29" spans="1:2" ht="11.15" customHeight="1">
      <c r="A29" s="22"/>
      <c r="B29" s="24"/>
    </row>
    <row r="30" spans="1:2" ht="11.15" customHeight="1">
      <c r="A30" s="22"/>
      <c r="B30" s="27"/>
    </row>
    <row r="31" spans="1:2" ht="11.15" customHeight="1">
      <c r="A31" s="22"/>
      <c r="B31" s="27"/>
    </row>
    <row r="32" spans="1:2" ht="11.15" customHeight="1">
      <c r="A32" s="22"/>
      <c r="B32" s="25"/>
    </row>
    <row r="33" spans="1:5" ht="80.5" customHeight="1">
      <c r="A33" s="22"/>
    </row>
    <row r="34" spans="1:5" ht="10.9" customHeight="1">
      <c r="A34" s="28" t="s">
        <v>4</v>
      </c>
      <c r="B34" s="29"/>
      <c r="C34" s="29"/>
      <c r="D34" s="30" t="s">
        <v>5</v>
      </c>
      <c r="E34" s="31"/>
    </row>
    <row r="35" spans="1:5" ht="10.9" customHeight="1">
      <c r="A35" s="29"/>
      <c r="B35" s="29"/>
      <c r="C35" s="29"/>
      <c r="D35" s="31"/>
      <c r="E35" s="31"/>
    </row>
    <row r="36" spans="1:5" ht="10.9" customHeight="1">
      <c r="A36" s="29"/>
      <c r="B36" s="32" t="s">
        <v>6</v>
      </c>
      <c r="C36" s="29"/>
      <c r="D36" s="31">
        <v>0</v>
      </c>
      <c r="E36" s="31" t="s">
        <v>7</v>
      </c>
    </row>
    <row r="37" spans="1:5" ht="10.9" customHeight="1">
      <c r="A37" s="29"/>
      <c r="B37" s="29" t="s">
        <v>40</v>
      </c>
      <c r="C37" s="29"/>
      <c r="D37" s="29"/>
      <c r="E37" s="31" t="s">
        <v>8</v>
      </c>
    </row>
    <row r="38" spans="1:5" ht="10.9" customHeight="1">
      <c r="A38" s="29"/>
      <c r="B38" s="29" t="s">
        <v>41</v>
      </c>
      <c r="C38" s="29"/>
      <c r="D38" s="29"/>
      <c r="E38" s="31" t="s">
        <v>9</v>
      </c>
    </row>
    <row r="39" spans="1:5" ht="10.9" customHeight="1">
      <c r="A39" s="29"/>
      <c r="B39" s="29" t="s">
        <v>10</v>
      </c>
      <c r="C39" s="29"/>
      <c r="D39" s="31" t="s">
        <v>11</v>
      </c>
      <c r="E39" s="31" t="s">
        <v>12</v>
      </c>
    </row>
    <row r="40" spans="1:5" ht="10.9" customHeight="1">
      <c r="A40" s="29"/>
      <c r="B40" s="29" t="s">
        <v>13</v>
      </c>
      <c r="C40" s="29"/>
      <c r="D40" s="31" t="s">
        <v>14</v>
      </c>
      <c r="E40" s="31" t="s">
        <v>15</v>
      </c>
    </row>
    <row r="41" spans="1:5" ht="10.9" customHeight="1">
      <c r="A41" s="29"/>
      <c r="B41" s="32"/>
      <c r="C41" s="33"/>
      <c r="D41" s="31" t="s">
        <v>16</v>
      </c>
      <c r="E41" s="31" t="s">
        <v>17</v>
      </c>
    </row>
    <row r="42" spans="1:5" ht="10.9" customHeight="1">
      <c r="A42" s="29"/>
      <c r="B42" s="29" t="s">
        <v>44</v>
      </c>
      <c r="C42" s="33"/>
      <c r="D42" s="31" t="s">
        <v>18</v>
      </c>
      <c r="E42" s="31" t="s">
        <v>19</v>
      </c>
    </row>
    <row r="43" spans="1:5" ht="10.9" customHeight="1">
      <c r="A43" s="29"/>
      <c r="B43" s="29" t="s">
        <v>45</v>
      </c>
      <c r="C43" s="33"/>
      <c r="D43" s="31" t="s">
        <v>20</v>
      </c>
      <c r="E43" s="31" t="s">
        <v>21</v>
      </c>
    </row>
    <row r="44" spans="1:5" ht="10.9" customHeight="1">
      <c r="A44" s="33"/>
      <c r="B44" s="34"/>
      <c r="C44" s="33"/>
      <c r="D44" s="29"/>
      <c r="E44" s="31" t="s">
        <v>22</v>
      </c>
    </row>
    <row r="45" spans="1:5" ht="10.9" customHeight="1">
      <c r="A45" s="33"/>
      <c r="B45" s="34"/>
      <c r="C45" s="33"/>
      <c r="D45" s="31" t="s">
        <v>23</v>
      </c>
      <c r="E45" s="31" t="s">
        <v>24</v>
      </c>
    </row>
    <row r="46" spans="1:5" ht="10.9" customHeight="1">
      <c r="A46" s="33"/>
      <c r="B46" s="34"/>
      <c r="C46" s="33"/>
      <c r="D46" s="31" t="s">
        <v>25</v>
      </c>
      <c r="E46" s="31" t="s">
        <v>26</v>
      </c>
    </row>
    <row r="47" spans="1:5" ht="10.9" customHeight="1">
      <c r="A47" s="33"/>
      <c r="B47" s="34"/>
      <c r="C47" s="33"/>
      <c r="D47" s="31" t="s">
        <v>27</v>
      </c>
      <c r="E47" s="31" t="s">
        <v>28</v>
      </c>
    </row>
    <row r="48" spans="1:5" ht="10.9" customHeight="1">
      <c r="A48" s="33"/>
      <c r="B48" s="34"/>
      <c r="C48" s="33"/>
      <c r="D48" s="31" t="s">
        <v>29</v>
      </c>
      <c r="E48" s="31" t="s">
        <v>30</v>
      </c>
    </row>
    <row r="49" spans="1:5" ht="10.9" customHeight="1">
      <c r="A49" s="33"/>
      <c r="B49" s="34"/>
      <c r="C49" s="33"/>
      <c r="D49" s="29"/>
      <c r="E49" s="31"/>
    </row>
    <row r="50" spans="1:5" ht="10.9" customHeight="1">
      <c r="A50" s="33"/>
      <c r="B50" s="34"/>
      <c r="C50" s="33"/>
      <c r="D50" s="29"/>
      <c r="E50" s="31"/>
    </row>
    <row r="51" spans="1:5" ht="10.9" customHeight="1">
      <c r="A51" s="29"/>
      <c r="B51" s="32" t="s">
        <v>31</v>
      </c>
      <c r="C51" s="33"/>
    </row>
    <row r="52" spans="1:5" ht="10.9" customHeight="1">
      <c r="A52" s="29"/>
      <c r="B52" s="35" t="s">
        <v>93</v>
      </c>
      <c r="C52" s="33"/>
    </row>
    <row r="53" spans="1:5" ht="10.9" customHeight="1">
      <c r="A53" s="29"/>
      <c r="B53" s="35"/>
      <c r="C53" s="33"/>
    </row>
    <row r="54" spans="1:5" ht="30" customHeight="1">
      <c r="A54" s="29"/>
      <c r="B54" s="35"/>
      <c r="C54" s="33"/>
    </row>
    <row r="55" spans="1:5" ht="18" customHeight="1">
      <c r="A55" s="22"/>
      <c r="B55" s="144" t="s">
        <v>32</v>
      </c>
      <c r="C55" s="144"/>
      <c r="D55" s="144"/>
    </row>
    <row r="56" spans="1:5" ht="18" customHeight="1">
      <c r="A56" s="33"/>
      <c r="B56" s="144"/>
      <c r="C56" s="144"/>
      <c r="D56" s="144"/>
    </row>
    <row r="57" spans="1:5" ht="10.9" customHeight="1">
      <c r="A57" s="33"/>
      <c r="B57" s="36" t="s">
        <v>33</v>
      </c>
      <c r="C57" s="33"/>
    </row>
    <row r="58" spans="1:5" ht="10.9" customHeight="1">
      <c r="A58" s="33"/>
      <c r="C58" s="33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scale="98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3"/>
  <sheetViews>
    <sheetView zoomScaleNormal="100" workbookViewId="0">
      <selection sqref="A1:B1"/>
    </sheetView>
  </sheetViews>
  <sheetFormatPr baseColWidth="10" defaultColWidth="11.54296875" defaultRowHeight="11.5"/>
  <cols>
    <col min="1" max="1" width="2.7265625" style="4" customWidth="1"/>
    <col min="2" max="2" width="80.81640625" style="3" customWidth="1"/>
    <col min="3" max="3" width="2.7265625" style="14" customWidth="1"/>
    <col min="4" max="4" width="9.54296875" style="3" customWidth="1"/>
    <col min="5" max="16384" width="11.54296875" style="3"/>
  </cols>
  <sheetData>
    <row r="1" spans="1:4" ht="100.15" customHeight="1">
      <c r="A1" s="145" t="s">
        <v>35</v>
      </c>
      <c r="B1" s="145"/>
      <c r="C1" s="2"/>
      <c r="D1" s="146"/>
    </row>
    <row r="2" spans="1:4" s="6" customFormat="1" ht="20.65" customHeight="1">
      <c r="A2" s="5"/>
      <c r="C2" s="7" t="s">
        <v>36</v>
      </c>
      <c r="D2" s="147"/>
    </row>
    <row r="3" spans="1:4" s="6" customFormat="1" ht="12" customHeight="1">
      <c r="A3" s="5"/>
      <c r="C3" s="8"/>
      <c r="D3" s="147"/>
    </row>
    <row r="4" spans="1:4" s="6" customFormat="1" ht="12" customHeight="1">
      <c r="A4" s="5"/>
      <c r="B4" s="10" t="s">
        <v>37</v>
      </c>
      <c r="C4" s="39"/>
      <c r="D4" s="147"/>
    </row>
    <row r="5" spans="1:4" s="6" customFormat="1" ht="12" customHeight="1">
      <c r="A5" s="5"/>
      <c r="B5" s="10" t="s">
        <v>38</v>
      </c>
      <c r="C5" s="12"/>
      <c r="D5" s="147"/>
    </row>
    <row r="6" spans="1:4" s="6" customFormat="1" ht="24" customHeight="1">
      <c r="A6" s="5"/>
      <c r="B6" s="9"/>
      <c r="C6" s="11"/>
      <c r="D6" s="147"/>
    </row>
    <row r="7" spans="1:4" s="6" customFormat="1" ht="12" customHeight="1">
      <c r="A7" s="37"/>
      <c r="B7" s="38" t="s">
        <v>46</v>
      </c>
      <c r="C7" s="46"/>
      <c r="D7" s="147"/>
    </row>
    <row r="8" spans="1:4">
      <c r="A8" s="42">
        <v>1</v>
      </c>
      <c r="B8" s="40" t="s">
        <v>94</v>
      </c>
      <c r="C8" s="43">
        <v>4</v>
      </c>
    </row>
    <row r="9" spans="1:4" ht="13">
      <c r="A9" s="47"/>
      <c r="B9" s="48"/>
      <c r="C9" s="8"/>
    </row>
    <row r="10" spans="1:4">
      <c r="A10" s="42">
        <v>2</v>
      </c>
      <c r="B10" s="40" t="s">
        <v>95</v>
      </c>
      <c r="C10" s="43">
        <v>4</v>
      </c>
    </row>
    <row r="11" spans="1:4">
      <c r="A11" s="42"/>
      <c r="B11" s="40"/>
    </row>
    <row r="12" spans="1:4">
      <c r="A12" s="42">
        <v>3</v>
      </c>
      <c r="B12" s="49" t="s">
        <v>96</v>
      </c>
      <c r="C12" s="43">
        <v>4</v>
      </c>
    </row>
    <row r="13" spans="1:4">
      <c r="A13" s="42"/>
      <c r="C13" s="43"/>
    </row>
    <row r="14" spans="1:4">
      <c r="A14" s="50"/>
      <c r="B14" s="51"/>
      <c r="C14" s="52"/>
    </row>
    <row r="15" spans="1:4">
      <c r="A15" s="53"/>
      <c r="B15" s="13" t="s">
        <v>39</v>
      </c>
      <c r="C15" s="54"/>
    </row>
    <row r="16" spans="1:4">
      <c r="A16" s="55">
        <v>1</v>
      </c>
      <c r="B16" s="56" t="s">
        <v>97</v>
      </c>
      <c r="C16" s="54"/>
    </row>
    <row r="17" spans="1:6">
      <c r="A17" s="53"/>
      <c r="B17" s="57" t="s">
        <v>55</v>
      </c>
      <c r="C17" s="58">
        <v>5</v>
      </c>
    </row>
    <row r="18" spans="1:6">
      <c r="A18" s="53"/>
      <c r="B18" s="13"/>
      <c r="C18" s="54"/>
    </row>
    <row r="19" spans="1:6">
      <c r="A19" s="59">
        <v>2</v>
      </c>
      <c r="B19" s="56" t="s">
        <v>98</v>
      </c>
      <c r="C19" s="43">
        <v>6</v>
      </c>
    </row>
    <row r="20" spans="1:6">
      <c r="A20" s="42"/>
      <c r="B20" s="60"/>
      <c r="C20" s="10"/>
    </row>
    <row r="21" spans="1:6">
      <c r="A21" s="59">
        <v>3</v>
      </c>
      <c r="B21" s="61" t="s">
        <v>99</v>
      </c>
      <c r="C21" s="62">
        <v>8</v>
      </c>
    </row>
    <row r="22" spans="1:6">
      <c r="A22" s="42"/>
      <c r="B22" s="63"/>
      <c r="C22" s="43"/>
      <c r="F22" s="41"/>
    </row>
    <row r="23" spans="1:6">
      <c r="A23" s="42">
        <v>4</v>
      </c>
      <c r="B23" s="61" t="s">
        <v>100</v>
      </c>
      <c r="C23" s="43">
        <v>10</v>
      </c>
    </row>
  </sheetData>
  <mergeCells count="2">
    <mergeCell ref="A1:B1"/>
    <mergeCell ref="D1:D7"/>
  </mergeCells>
  <hyperlinks>
    <hyperlink ref="C10" location="'G1'!A20" display="'G1'!A20" xr:uid="{8FC4E250-08C1-416F-999D-9AC196EE7F9B}"/>
    <hyperlink ref="A8" location="'G1-G3'!A2" display="'G1-G3'!A2" xr:uid="{42929B68-2007-4CEC-9802-6374BED3BD28}"/>
    <hyperlink ref="A10" location="'G1'!A20" display="'G1'!A20" xr:uid="{0E5EE00A-BFAE-4399-AAB0-8144AA2EDE4D}"/>
    <hyperlink ref="B10" location="'G1'!A20" display="Berlin seit 2011" xr:uid="{4049BF8B-3C33-4FE0-8BEC-9F4DDE346EF1}"/>
    <hyperlink ref="A10:C10" location="'G1-G3'!A20" display="'G1-G3'!A20" xr:uid="{886BBE5F-3672-4D0C-B028-E08BF1EBF28A}"/>
    <hyperlink ref="B12" location="'G4-G6'!A2" display=" seit 2011" xr:uid="{5D8E97D8-1F7D-4F27-8FE2-A6116490878E}"/>
    <hyperlink ref="A12:C12" location="'G1-G3'!A38" display="'G1-G3'!A38" xr:uid="{FAE0D51D-19FD-4C17-8470-E513553D3735}"/>
    <hyperlink ref="C19" location="'T2'!A1" display="'T2'!A1" xr:uid="{233EA22C-4A83-4638-BF48-210E291221CF}"/>
    <hyperlink ref="A19" location="'T2'!A1" display="'T2'!A1" xr:uid="{9D4298F4-CA38-4B93-ABD5-6D3739B8200B}"/>
    <hyperlink ref="A8:C8" location="'G1-G3'!A1" display="'G1-G3'!A1" xr:uid="{460A0440-3100-458E-9D46-CE712B9FC317}"/>
    <hyperlink ref="B8:C8" location="'G1-G3'!A2" display="Umsatz - nominal - des Handels im Land Berlin " xr:uid="{41DCB10D-1818-4913-AC54-B9353A3FCDB6}"/>
    <hyperlink ref="C8" location="'G1-G3'!A2" display="'G1-G3'!A2" xr:uid="{8B63B22D-08D1-416F-8F2F-224E4EC0FD70}"/>
    <hyperlink ref="B8" location="'G1-G3'!A2" display="Umsatz - nominal - des Handels im Land Berlin seit 2011" xr:uid="{46B795CC-867C-47D7-A5B8-511E1121E2B4}"/>
    <hyperlink ref="B4" r:id="rId1" xr:uid="{13CD34A1-8B1A-49F0-91F5-5927F233B2B0}"/>
    <hyperlink ref="B5" r:id="rId2" xr:uid="{EAE3AF3F-55B1-4C12-806D-689FA770BF31}"/>
    <hyperlink ref="C23" location="'T4'!A1" display="'T4'!A1" xr:uid="{64806DE0-54E1-49E5-B11E-A79E6526B437}"/>
    <hyperlink ref="B16" location="'T1'!A1" display="Umsatz und tätige Personen ausgewählter Bereiche des Handels im Land Berlin seit 2014 im" xr:uid="{49B97715-6632-49AE-80B6-2E5F515807E8}"/>
    <hyperlink ref="B17" location="'T1'!A1" display="Jahresdurchschnitt" xr:uid="{66C5471D-D9B8-4881-993F-FB863C675B2B}"/>
    <hyperlink ref="C17" location="'T1'!A1" display="'T1'!A1" xr:uid="{5F1FBE7A-3615-4DE3-BDC6-19FE0DFA2818}"/>
    <hyperlink ref="B19" location="'T2'!A1" display="Umsatz -nominal-  ausgewählter Bereiche des Handels im Land Berlin seit 2014 in Monatswerten" xr:uid="{ECD03D9E-7E0E-4B6C-89E0-C1DA45241395}"/>
    <hyperlink ref="A16" location="'T1'!A1" display="'T1'!A1" xr:uid="{EEE533C0-5C15-40A3-8195-BC4FF22419CE}"/>
    <hyperlink ref="B21" location="'T3'!A1" display="Umsatz -real- ausgewählter Bereiche des Handels im Land Berlin seit 2014 in Monatswerten" xr:uid="{5FE55725-BB1F-4B96-BED9-5F44354617DA}"/>
    <hyperlink ref="A21" location="'T3'!A1" display="'T3'!A1" xr:uid="{90E49163-2D55-4D86-8B61-71A0B5F62BF5}"/>
    <hyperlink ref="C21" location="'T3'!A1" display="'T3'!A1" xr:uid="{ED675F13-E30B-4E76-B22A-80D8D7C27405}"/>
    <hyperlink ref="A23" location="'T4'!A1" display="'T4'!A1" xr:uid="{DBFF6732-CD5B-435D-BDDC-4EC12D82CA0E}"/>
    <hyperlink ref="B23" location="'T4'!A1" display="Tätige Personen ausgewählter Bereiche des Handels im Land Berlin seit 2014 in Monatswerten" xr:uid="{6AB9A355-09A5-468F-9176-086ADB0F3D58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76255-9570-4445-8DDF-917DE0DDF43A}">
  <sheetPr codeName="Tabelle4"/>
  <dimension ref="A1:K86"/>
  <sheetViews>
    <sheetView zoomScaleNormal="100" workbookViewId="0"/>
  </sheetViews>
  <sheetFormatPr baseColWidth="10" defaultColWidth="10.81640625" defaultRowHeight="12.5"/>
  <cols>
    <col min="1" max="1" width="2.26953125" style="64" customWidth="1"/>
    <col min="2" max="2" width="8.54296875" style="64" customWidth="1"/>
    <col min="3" max="3" width="12.26953125" style="64" customWidth="1"/>
    <col min="4" max="5" width="10.81640625" style="64"/>
    <col min="6" max="6" width="8.1796875" style="64" customWidth="1"/>
    <col min="7" max="7" width="12.1796875" style="64" customWidth="1"/>
    <col min="8" max="16384" width="10.81640625" style="64"/>
  </cols>
  <sheetData>
    <row r="1" spans="1:8" ht="12" customHeight="1"/>
    <row r="2" spans="1:8" s="65" customFormat="1" ht="12" customHeight="1">
      <c r="A2" s="150" t="s">
        <v>101</v>
      </c>
      <c r="B2" s="150"/>
      <c r="C2" s="150"/>
      <c r="D2" s="150"/>
      <c r="E2" s="150"/>
      <c r="F2" s="150"/>
      <c r="G2" s="150"/>
      <c r="H2" s="150"/>
    </row>
    <row r="5" spans="1:8" ht="12.75" customHeight="1"/>
    <row r="20" spans="1:9" ht="12" customHeight="1">
      <c r="A20" s="151" t="s">
        <v>102</v>
      </c>
      <c r="B20" s="151"/>
      <c r="C20" s="151"/>
      <c r="D20" s="151"/>
      <c r="E20" s="151"/>
      <c r="F20" s="151"/>
      <c r="G20" s="151"/>
      <c r="H20" s="151"/>
      <c r="I20" s="66"/>
    </row>
    <row r="38" spans="1:9" s="65" customFormat="1" ht="12" customHeight="1">
      <c r="A38" s="152" t="s">
        <v>103</v>
      </c>
      <c r="B38" s="152"/>
      <c r="C38" s="152"/>
      <c r="D38" s="152"/>
      <c r="E38" s="152"/>
      <c r="F38" s="152"/>
      <c r="G38" s="152"/>
      <c r="H38" s="152"/>
      <c r="I38" s="20"/>
    </row>
    <row r="53" spans="1:11">
      <c r="E53" s="67"/>
      <c r="I53" s="67"/>
      <c r="J53" s="68"/>
    </row>
    <row r="54" spans="1:11">
      <c r="E54" s="67"/>
      <c r="I54" s="67"/>
      <c r="J54" s="68"/>
    </row>
    <row r="55" spans="1:11">
      <c r="E55" s="67"/>
      <c r="I55" s="67"/>
      <c r="J55" s="68"/>
    </row>
    <row r="56" spans="1:11">
      <c r="F56" s="68"/>
      <c r="G56" s="68"/>
      <c r="H56" s="68"/>
      <c r="I56" s="68"/>
    </row>
    <row r="57" spans="1:11">
      <c r="A57" s="68"/>
      <c r="E57" s="69"/>
      <c r="F57" s="68"/>
    </row>
    <row r="58" spans="1:11">
      <c r="A58" s="68"/>
      <c r="E58" s="69"/>
      <c r="F58" s="68"/>
    </row>
    <row r="59" spans="1:11">
      <c r="A59" s="68"/>
      <c r="E59" s="70"/>
      <c r="F59" s="68"/>
    </row>
    <row r="60" spans="1:11">
      <c r="E60" s="69"/>
      <c r="F60" s="68"/>
    </row>
    <row r="62" spans="1:11">
      <c r="B62" s="148" t="s">
        <v>56</v>
      </c>
      <c r="C62" s="148"/>
      <c r="D62" s="148"/>
      <c r="E62" s="148"/>
      <c r="F62" s="71"/>
      <c r="G62" s="71"/>
      <c r="H62" s="148" t="s">
        <v>57</v>
      </c>
      <c r="I62" s="148"/>
      <c r="J62" s="148"/>
      <c r="K62" s="148"/>
    </row>
    <row r="63" spans="1:11">
      <c r="B63" s="130"/>
      <c r="C63" s="130"/>
      <c r="D63" s="131"/>
      <c r="E63" s="132"/>
      <c r="F63" s="71"/>
      <c r="G63" s="71"/>
      <c r="H63" s="130"/>
      <c r="I63" s="130"/>
      <c r="J63" s="131"/>
      <c r="K63" s="132"/>
    </row>
    <row r="64" spans="1:11">
      <c r="B64" s="133" t="s">
        <v>43</v>
      </c>
      <c r="C64" s="149" t="s">
        <v>58</v>
      </c>
      <c r="D64" s="149"/>
      <c r="E64" s="149"/>
      <c r="F64" s="72"/>
      <c r="G64" s="71"/>
      <c r="H64" s="133" t="s">
        <v>43</v>
      </c>
      <c r="I64" s="149" t="s">
        <v>58</v>
      </c>
      <c r="J64" s="149"/>
      <c r="K64" s="149"/>
    </row>
    <row r="65" spans="2:11">
      <c r="B65" s="134"/>
      <c r="C65" s="135" t="s">
        <v>52</v>
      </c>
      <c r="D65" s="132" t="s">
        <v>53</v>
      </c>
      <c r="E65" s="132" t="s">
        <v>54</v>
      </c>
      <c r="F65" s="67"/>
      <c r="G65" s="71"/>
      <c r="H65" s="134"/>
      <c r="I65" s="135" t="s">
        <v>52</v>
      </c>
      <c r="J65" s="132" t="s">
        <v>53</v>
      </c>
      <c r="K65" s="132" t="s">
        <v>54</v>
      </c>
    </row>
    <row r="66" spans="2:11">
      <c r="B66" s="136">
        <v>2018</v>
      </c>
      <c r="C66" s="137">
        <f>'T1'!B11</f>
        <v>114.3</v>
      </c>
      <c r="D66" s="137">
        <f>'T1'!H11</f>
        <v>135.1</v>
      </c>
      <c r="E66" s="137">
        <f>'T1'!K11</f>
        <v>113.7</v>
      </c>
      <c r="F66" s="73"/>
      <c r="G66" s="71"/>
      <c r="H66" s="136">
        <v>2018</v>
      </c>
      <c r="I66" s="137">
        <f>'T1'!B31</f>
        <v>106.8</v>
      </c>
      <c r="J66" s="137">
        <f>'T1'!H31</f>
        <v>113.5</v>
      </c>
      <c r="K66" s="137">
        <f>'T1'!K31</f>
        <v>106.2</v>
      </c>
    </row>
    <row r="67" spans="2:11">
      <c r="B67" s="136">
        <v>2019</v>
      </c>
      <c r="C67" s="137">
        <f>'T1'!B12</f>
        <v>119.1</v>
      </c>
      <c r="D67" s="137">
        <f>'T1'!H12</f>
        <v>152</v>
      </c>
      <c r="E67" s="137">
        <f>'T1'!K12</f>
        <v>109.8</v>
      </c>
      <c r="F67" s="73"/>
      <c r="G67" s="71"/>
      <c r="H67" s="136">
        <v>2019</v>
      </c>
      <c r="I67" s="137">
        <f>'T1'!B32</f>
        <v>108.1</v>
      </c>
      <c r="J67" s="137">
        <f>'T1'!H32</f>
        <v>113.6</v>
      </c>
      <c r="K67" s="137">
        <f>'T1'!K32</f>
        <v>109.2</v>
      </c>
    </row>
    <row r="68" spans="2:11">
      <c r="B68" s="136">
        <v>2020</v>
      </c>
      <c r="C68" s="137">
        <f>'T1'!B13</f>
        <v>124.6</v>
      </c>
      <c r="D68" s="137">
        <f>'T1'!H13</f>
        <v>161</v>
      </c>
      <c r="E68" s="137">
        <f>'T1'!K13</f>
        <v>105.7</v>
      </c>
      <c r="F68" s="73"/>
      <c r="G68" s="71"/>
      <c r="H68" s="136">
        <v>2020</v>
      </c>
      <c r="I68" s="137">
        <f>'T1'!B33</f>
        <v>109.4</v>
      </c>
      <c r="J68" s="137">
        <f>'T1'!H33</f>
        <v>111.9</v>
      </c>
      <c r="K68" s="137">
        <f>'T1'!K33</f>
        <v>110.6</v>
      </c>
    </row>
    <row r="69" spans="2:11">
      <c r="B69" s="136">
        <v>2021</v>
      </c>
      <c r="C69" s="137">
        <f>'T1'!B14</f>
        <v>131.05897380698698</v>
      </c>
      <c r="D69" s="137">
        <f>'T1'!H14</f>
        <v>172.74436436729712</v>
      </c>
      <c r="E69" s="137">
        <f>'T1'!K14</f>
        <v>101.08008381335785</v>
      </c>
      <c r="F69" s="73"/>
      <c r="G69" s="71"/>
      <c r="H69" s="136">
        <v>2021</v>
      </c>
      <c r="I69" s="137">
        <f>'T1'!B34</f>
        <v>112.37005182843782</v>
      </c>
      <c r="J69" s="137">
        <f>'T1'!H34</f>
        <v>108.80459847123446</v>
      </c>
      <c r="K69" s="137">
        <f>'T1'!K34</f>
        <v>113.70845493748966</v>
      </c>
    </row>
    <row r="70" spans="2:11">
      <c r="B70" s="136">
        <v>2022</v>
      </c>
      <c r="C70" s="137">
        <f>'T1'!B15</f>
        <v>139.84423356493039</v>
      </c>
      <c r="D70" s="137">
        <f>'T1'!H15</f>
        <v>189.08454257195407</v>
      </c>
      <c r="E70" s="137">
        <f>'T1'!K15</f>
        <v>123.35290811829947</v>
      </c>
      <c r="F70" s="73"/>
      <c r="G70" s="71"/>
      <c r="H70" s="136">
        <v>2022</v>
      </c>
      <c r="I70" s="137">
        <f>'T1'!B35</f>
        <v>112.51507384690387</v>
      </c>
      <c r="J70" s="137">
        <f>'T1'!H35</f>
        <v>118.28568818390673</v>
      </c>
      <c r="K70" s="137">
        <f>'T1'!K35</f>
        <v>117.66538243055636</v>
      </c>
    </row>
    <row r="71" spans="2:11">
      <c r="B71" s="136">
        <v>2023</v>
      </c>
      <c r="C71" s="137">
        <f>'T1'!B16</f>
        <v>145.9</v>
      </c>
      <c r="D71" s="137">
        <f>'T1'!H16</f>
        <v>208.2</v>
      </c>
      <c r="E71" s="137">
        <f>'T1'!K16</f>
        <v>117.7</v>
      </c>
      <c r="F71" s="73"/>
      <c r="G71" s="71"/>
      <c r="H71" s="136">
        <v>2023</v>
      </c>
      <c r="I71" s="137">
        <f>'T1'!B36</f>
        <v>112.2</v>
      </c>
      <c r="J71" s="137">
        <f>'T1'!H36</f>
        <v>121.4</v>
      </c>
      <c r="K71" s="137">
        <f>'T1'!K36</f>
        <v>118.9</v>
      </c>
    </row>
    <row r="72" spans="2:11">
      <c r="B72" s="136">
        <v>2024</v>
      </c>
      <c r="C72" s="137">
        <f>'T1'!B17</f>
        <v>150.5</v>
      </c>
      <c r="D72" s="137">
        <f>'T1'!H17</f>
        <v>202.3</v>
      </c>
      <c r="E72" s="137">
        <f>'T1'!K17</f>
        <v>113.7</v>
      </c>
      <c r="F72" s="73"/>
      <c r="G72" s="71"/>
      <c r="H72" s="136">
        <v>2024</v>
      </c>
      <c r="I72" s="137">
        <f>'T1'!B37</f>
        <v>110.1</v>
      </c>
      <c r="J72" s="137">
        <f>'T1'!H37</f>
        <v>126</v>
      </c>
      <c r="K72" s="137">
        <f>'T1'!K37</f>
        <v>116.1</v>
      </c>
    </row>
    <row r="73" spans="2:11">
      <c r="B73" s="136">
        <v>2025</v>
      </c>
      <c r="C73" s="137">
        <f>'T1'!B18</f>
        <v>157.4</v>
      </c>
      <c r="D73" s="137">
        <f>'T1'!H18</f>
        <v>209.6</v>
      </c>
      <c r="E73" s="137">
        <f>'T1'!K18</f>
        <v>115.7</v>
      </c>
      <c r="F73" s="73"/>
      <c r="G73" s="71"/>
      <c r="H73" s="136">
        <v>2025</v>
      </c>
      <c r="I73" s="137">
        <f>'T1'!B38</f>
        <v>111.9</v>
      </c>
      <c r="J73" s="137">
        <f>'T1'!H38</f>
        <v>133</v>
      </c>
      <c r="K73" s="137">
        <f>'T1'!K38</f>
        <v>118.4</v>
      </c>
    </row>
    <row r="74" spans="2:11">
      <c r="I74" s="74"/>
      <c r="J74" s="74"/>
      <c r="K74" s="74"/>
    </row>
    <row r="75" spans="2:11">
      <c r="B75" s="148" t="s">
        <v>59</v>
      </c>
      <c r="C75" s="148"/>
      <c r="D75" s="148"/>
      <c r="E75" s="148"/>
    </row>
    <row r="76" spans="2:11">
      <c r="B76" s="130"/>
      <c r="C76" s="130"/>
      <c r="D76" s="131"/>
      <c r="E76" s="132"/>
    </row>
    <row r="77" spans="2:11">
      <c r="B77" s="133" t="s">
        <v>43</v>
      </c>
      <c r="C77" s="149" t="s">
        <v>58</v>
      </c>
      <c r="D77" s="149"/>
      <c r="E77" s="149"/>
    </row>
    <row r="78" spans="2:11">
      <c r="B78" s="134"/>
      <c r="C78" s="135" t="s">
        <v>52</v>
      </c>
      <c r="D78" s="132" t="s">
        <v>53</v>
      </c>
      <c r="E78" s="132" t="s">
        <v>54</v>
      </c>
    </row>
    <row r="79" spans="2:11">
      <c r="B79" s="136">
        <v>2018</v>
      </c>
      <c r="C79" s="137">
        <f>'T1'!B21</f>
        <v>111.7</v>
      </c>
      <c r="D79" s="137">
        <f>'T1'!H21</f>
        <v>130.9</v>
      </c>
      <c r="E79" s="137">
        <f>'T1'!K21</f>
        <v>109</v>
      </c>
    </row>
    <row r="80" spans="2:11">
      <c r="B80" s="136">
        <v>2019</v>
      </c>
      <c r="C80" s="137">
        <f>'T1'!B22</f>
        <v>115.8</v>
      </c>
      <c r="D80" s="137">
        <f>'T1'!H22</f>
        <v>144.69999999999999</v>
      </c>
      <c r="E80" s="137">
        <f>'T1'!K22</f>
        <v>106.8</v>
      </c>
    </row>
    <row r="81" spans="2:5">
      <c r="B81" s="136">
        <v>2020</v>
      </c>
      <c r="C81" s="137">
        <f>'T1'!B23</f>
        <v>119.7</v>
      </c>
      <c r="D81" s="137">
        <f>'T1'!H23</f>
        <v>151.1</v>
      </c>
      <c r="E81" s="137">
        <f>'T1'!K23</f>
        <v>109</v>
      </c>
    </row>
    <row r="82" spans="2:5">
      <c r="B82" s="136">
        <v>2021</v>
      </c>
      <c r="C82" s="137">
        <f>'T1'!B24</f>
        <v>124.18082726343584</v>
      </c>
      <c r="D82" s="137">
        <f>'T1'!H24</f>
        <v>158.50392575297283</v>
      </c>
      <c r="E82" s="137">
        <f>'T1'!K24</f>
        <v>94.744850969041366</v>
      </c>
    </row>
    <row r="83" spans="2:5">
      <c r="B83" s="136">
        <v>2022</v>
      </c>
      <c r="C83" s="137">
        <f>'T1'!B25</f>
        <v>123.76018193687604</v>
      </c>
      <c r="D83" s="137">
        <f>'T1'!H25</f>
        <v>159.65288436856349</v>
      </c>
      <c r="E83" s="137">
        <f>'T1'!K25</f>
        <v>96.616943665767451</v>
      </c>
    </row>
    <row r="84" spans="2:5">
      <c r="B84" s="136">
        <v>2023</v>
      </c>
      <c r="C84" s="137">
        <f>'T1'!B26</f>
        <v>122.3</v>
      </c>
      <c r="D84" s="137">
        <f>'T1'!H26</f>
        <v>162.19999999999999</v>
      </c>
      <c r="E84" s="137">
        <f>'T1'!K26</f>
        <v>93.1</v>
      </c>
    </row>
    <row r="85" spans="2:5">
      <c r="B85" s="136">
        <v>2024</v>
      </c>
      <c r="C85" s="137">
        <f>'T1'!B27</f>
        <v>124.3</v>
      </c>
      <c r="D85" s="137">
        <f>'T1'!H27</f>
        <v>154.5</v>
      </c>
      <c r="E85" s="137">
        <f>'T1'!K27</f>
        <v>92.8</v>
      </c>
    </row>
    <row r="86" spans="2:5">
      <c r="B86" s="136">
        <v>2025</v>
      </c>
      <c r="C86" s="137">
        <f>'T1'!B28</f>
        <v>129.1</v>
      </c>
      <c r="D86" s="137">
        <f>'T1'!H28</f>
        <v>157.1</v>
      </c>
      <c r="E86" s="137">
        <f>'T1'!K28</f>
        <v>95.4</v>
      </c>
    </row>
  </sheetData>
  <mergeCells count="9">
    <mergeCell ref="B75:E75"/>
    <mergeCell ref="C77:E77"/>
    <mergeCell ref="A2:H2"/>
    <mergeCell ref="A20:H20"/>
    <mergeCell ref="A38:H38"/>
    <mergeCell ref="B62:E62"/>
    <mergeCell ref="H62:K62"/>
    <mergeCell ref="C64:E64"/>
    <mergeCell ref="I64:K64"/>
  </mergeCells>
  <hyperlinks>
    <hyperlink ref="A2:H2" location="Inhaltsverzeichnis!B8" display="1  Umsatz - nominal - des Handels im Land Berlin seit 2011" xr:uid="{4099A278-3642-4856-9D84-7BC7690A16C9}"/>
    <hyperlink ref="A20:H20" location="Inhaltsverzeichnis!B10" display="2  Umsatz - real - des Handels im Land Berlin seit 2011" xr:uid="{18381810-74AE-404A-8F88-716764E4C38E}"/>
    <hyperlink ref="A38:H38" location="Inhaltsverzeichnis!B12" display="3  Beschäftigte des Handels im Land Berlin seit 2011" xr:uid="{858963C4-3324-425C-BF6C-AB6484F3E99E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1 - j /25 –  Berlin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BCF9F-FEF5-47FC-A0F3-7E9BBAEA2E34}">
  <sheetPr codeName="Tabelle5"/>
  <dimension ref="A1:U45"/>
  <sheetViews>
    <sheetView zoomScaleNormal="100" zoomScaleSheetLayoutView="75" workbookViewId="0">
      <selection activeCell="B8" sqref="B8:K8"/>
    </sheetView>
  </sheetViews>
  <sheetFormatPr baseColWidth="10" defaultColWidth="11.453125" defaultRowHeight="10"/>
  <cols>
    <col min="1" max="1" width="7.7265625" style="75" customWidth="1"/>
    <col min="2" max="3" width="7.54296875" style="75" customWidth="1"/>
    <col min="4" max="4" width="8.26953125" style="75" customWidth="1"/>
    <col min="5" max="5" width="7.54296875" style="75" customWidth="1"/>
    <col min="6" max="6" width="8.26953125" style="75" customWidth="1"/>
    <col min="7" max="7" width="7.54296875" style="75" customWidth="1"/>
    <col min="8" max="8" width="8" style="75" customWidth="1"/>
    <col min="9" max="11" width="7.54296875" style="75" customWidth="1"/>
    <col min="12" max="16384" width="11.453125" style="75"/>
  </cols>
  <sheetData>
    <row r="1" spans="1:21" ht="13.9" customHeight="1">
      <c r="A1" s="161" t="s">
        <v>109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21" ht="12" customHeight="1">
      <c r="A2" s="76" t="s">
        <v>60</v>
      </c>
      <c r="B2" s="43"/>
      <c r="C2" s="77"/>
      <c r="D2" s="77"/>
      <c r="E2" s="77"/>
      <c r="F2" s="77"/>
      <c r="G2" s="77"/>
      <c r="H2" s="77"/>
      <c r="I2" s="77"/>
      <c r="J2" s="77"/>
      <c r="K2" s="77"/>
    </row>
    <row r="3" spans="1:21" s="78" customFormat="1" ht="10.15" customHeight="1">
      <c r="B3" s="79"/>
      <c r="C3" s="79"/>
      <c r="D3" s="79"/>
      <c r="E3" s="79"/>
      <c r="F3" s="79"/>
      <c r="G3" s="79"/>
      <c r="H3" s="79"/>
    </row>
    <row r="4" spans="1:21" s="78" customFormat="1" ht="12" customHeight="1">
      <c r="A4" s="162" t="s">
        <v>43</v>
      </c>
      <c r="B4" s="156" t="s">
        <v>61</v>
      </c>
      <c r="C4" s="165" t="s">
        <v>62</v>
      </c>
      <c r="D4" s="165"/>
      <c r="E4" s="165"/>
      <c r="F4" s="165"/>
      <c r="G4" s="165"/>
      <c r="H4" s="156" t="s">
        <v>63</v>
      </c>
      <c r="I4" s="165" t="s">
        <v>64</v>
      </c>
      <c r="J4" s="165"/>
      <c r="K4" s="166" t="s">
        <v>65</v>
      </c>
    </row>
    <row r="5" spans="1:21" s="78" customFormat="1" ht="12" customHeight="1">
      <c r="A5" s="163"/>
      <c r="B5" s="156"/>
      <c r="C5" s="80" t="s">
        <v>66</v>
      </c>
      <c r="D5" s="80"/>
      <c r="E5" s="80"/>
      <c r="F5" s="80"/>
      <c r="G5" s="155" t="s">
        <v>89</v>
      </c>
      <c r="H5" s="156"/>
      <c r="I5" s="156" t="s">
        <v>67</v>
      </c>
      <c r="J5" s="156" t="s">
        <v>68</v>
      </c>
      <c r="K5" s="166"/>
    </row>
    <row r="6" spans="1:21" s="78" customFormat="1" ht="12" customHeight="1">
      <c r="A6" s="163"/>
      <c r="B6" s="156"/>
      <c r="C6" s="155" t="s">
        <v>86</v>
      </c>
      <c r="D6" s="156" t="s">
        <v>69</v>
      </c>
      <c r="E6" s="155" t="s">
        <v>87</v>
      </c>
      <c r="F6" s="155" t="s">
        <v>88</v>
      </c>
      <c r="G6" s="155"/>
      <c r="H6" s="156"/>
      <c r="I6" s="156"/>
      <c r="J6" s="156"/>
      <c r="K6" s="166"/>
    </row>
    <row r="7" spans="1:21" s="78" customFormat="1" ht="111" customHeight="1">
      <c r="A7" s="163"/>
      <c r="B7" s="156"/>
      <c r="C7" s="155"/>
      <c r="D7" s="156"/>
      <c r="E7" s="155"/>
      <c r="F7" s="157"/>
      <c r="G7" s="155"/>
      <c r="H7" s="156"/>
      <c r="I7" s="156"/>
      <c r="J7" s="156"/>
      <c r="K7" s="166"/>
    </row>
    <row r="8" spans="1:21" ht="11.65" customHeight="1">
      <c r="A8" s="164"/>
      <c r="B8" s="158" t="s">
        <v>112</v>
      </c>
      <c r="C8" s="158"/>
      <c r="D8" s="158"/>
      <c r="E8" s="158"/>
      <c r="F8" s="158"/>
      <c r="G8" s="158"/>
      <c r="H8" s="158"/>
      <c r="I8" s="158"/>
      <c r="J8" s="158"/>
      <c r="K8" s="159"/>
    </row>
    <row r="9" spans="1:21" ht="11.65" customHeight="1">
      <c r="A9" s="105"/>
      <c r="B9" s="95"/>
      <c r="C9" s="95"/>
      <c r="D9" s="95"/>
      <c r="E9" s="95"/>
      <c r="F9" s="95"/>
      <c r="G9" s="95"/>
      <c r="H9" s="95"/>
      <c r="I9" s="95"/>
      <c r="J9" s="95"/>
      <c r="K9" s="95"/>
    </row>
    <row r="10" spans="1:21" ht="12" customHeight="1">
      <c r="A10" s="81"/>
      <c r="B10" s="160" t="s">
        <v>70</v>
      </c>
      <c r="C10" s="160"/>
      <c r="D10" s="160"/>
      <c r="E10" s="160"/>
      <c r="F10" s="160"/>
      <c r="G10" s="160"/>
      <c r="H10" s="160"/>
      <c r="I10" s="160"/>
      <c r="J10" s="160"/>
      <c r="K10" s="160"/>
      <c r="L10" s="82"/>
      <c r="M10" s="106"/>
      <c r="N10" s="106"/>
      <c r="O10" s="106"/>
      <c r="P10" s="106"/>
      <c r="Q10" s="106"/>
      <c r="R10" s="106"/>
      <c r="S10" s="106"/>
      <c r="T10" s="106"/>
      <c r="U10" s="106"/>
    </row>
    <row r="11" spans="1:21" ht="12" customHeight="1">
      <c r="A11" s="83">
        <v>2018</v>
      </c>
      <c r="B11" s="119">
        <v>114.3</v>
      </c>
      <c r="C11" s="119">
        <v>115.2</v>
      </c>
      <c r="D11" s="119">
        <v>110.3</v>
      </c>
      <c r="E11" s="119">
        <v>98.8</v>
      </c>
      <c r="F11" s="119">
        <v>105.6</v>
      </c>
      <c r="G11" s="119">
        <v>138.5</v>
      </c>
      <c r="H11" s="120">
        <v>135.1</v>
      </c>
      <c r="I11" s="120">
        <v>123.2</v>
      </c>
      <c r="J11" s="120">
        <v>111.5</v>
      </c>
      <c r="K11" s="120">
        <v>113.7</v>
      </c>
      <c r="M11" s="106"/>
      <c r="N11" s="106"/>
      <c r="O11" s="106"/>
      <c r="P11" s="106"/>
      <c r="Q11" s="106"/>
      <c r="R11" s="125"/>
      <c r="S11" s="125"/>
      <c r="T11" s="125"/>
      <c r="U11" s="125"/>
    </row>
    <row r="12" spans="1:21" ht="12" customHeight="1">
      <c r="A12" s="83">
        <v>2019</v>
      </c>
      <c r="B12" s="119">
        <v>119.1</v>
      </c>
      <c r="C12" s="119">
        <v>117.1</v>
      </c>
      <c r="D12" s="119">
        <v>116.6</v>
      </c>
      <c r="E12" s="119">
        <v>104.7</v>
      </c>
      <c r="F12" s="119">
        <v>109.3</v>
      </c>
      <c r="G12" s="119">
        <v>148.6</v>
      </c>
      <c r="H12" s="120">
        <v>152</v>
      </c>
      <c r="I12" s="120">
        <v>136.5</v>
      </c>
      <c r="J12" s="120">
        <v>114.9</v>
      </c>
      <c r="K12" s="84">
        <v>109.8</v>
      </c>
      <c r="M12" s="106"/>
      <c r="N12" s="106"/>
      <c r="O12" s="106"/>
      <c r="P12" s="106"/>
      <c r="Q12" s="106"/>
      <c r="R12" s="125"/>
      <c r="S12" s="125"/>
      <c r="T12" s="125"/>
      <c r="U12" s="125"/>
    </row>
    <row r="13" spans="1:21" ht="12" customHeight="1">
      <c r="A13" s="83">
        <v>2020</v>
      </c>
      <c r="B13" s="119">
        <v>124.6</v>
      </c>
      <c r="C13" s="119">
        <v>121.9</v>
      </c>
      <c r="D13" s="119">
        <v>125.7</v>
      </c>
      <c r="E13" s="119">
        <v>107</v>
      </c>
      <c r="F13" s="119">
        <v>100.8</v>
      </c>
      <c r="G13" s="119">
        <v>183.8</v>
      </c>
      <c r="H13" s="120">
        <v>161</v>
      </c>
      <c r="I13" s="120">
        <v>137.6</v>
      </c>
      <c r="J13" s="120">
        <v>114.9</v>
      </c>
      <c r="K13" s="84">
        <v>105.7</v>
      </c>
      <c r="M13" s="106"/>
      <c r="N13" s="106"/>
      <c r="O13" s="106"/>
      <c r="P13" s="106"/>
      <c r="Q13" s="106"/>
      <c r="R13" s="125"/>
      <c r="S13" s="125"/>
      <c r="T13" s="125"/>
      <c r="U13" s="125"/>
    </row>
    <row r="14" spans="1:21" ht="12" customHeight="1">
      <c r="A14" s="83">
        <v>2021</v>
      </c>
      <c r="B14" s="119">
        <v>131.05897380698698</v>
      </c>
      <c r="C14" s="119">
        <v>126</v>
      </c>
      <c r="D14" s="119">
        <v>128.70028393296263</v>
      </c>
      <c r="E14" s="119">
        <v>93.8</v>
      </c>
      <c r="F14" s="119">
        <v>105.4</v>
      </c>
      <c r="G14" s="119">
        <v>214.9</v>
      </c>
      <c r="H14" s="84">
        <v>172.74436436729712</v>
      </c>
      <c r="I14" s="84">
        <v>138.36758287381844</v>
      </c>
      <c r="J14" s="84">
        <v>139.56327955137556</v>
      </c>
      <c r="K14" s="84">
        <v>101.08008381335785</v>
      </c>
      <c r="M14" s="99"/>
      <c r="N14" s="106"/>
      <c r="O14" s="106"/>
      <c r="P14" s="106"/>
      <c r="Q14" s="106"/>
      <c r="R14" s="125"/>
      <c r="S14" s="125"/>
      <c r="T14" s="125"/>
      <c r="U14" s="125"/>
    </row>
    <row r="15" spans="1:21" ht="12" customHeight="1">
      <c r="A15" s="83">
        <v>2022</v>
      </c>
      <c r="B15" s="101">
        <v>139.84423356493039</v>
      </c>
      <c r="C15" s="101">
        <v>134.6</v>
      </c>
      <c r="D15" s="101">
        <v>126.0630431815144</v>
      </c>
      <c r="E15" s="101">
        <v>111.8</v>
      </c>
      <c r="F15" s="101">
        <v>125.2</v>
      </c>
      <c r="G15" s="101">
        <v>203.2</v>
      </c>
      <c r="H15" s="101">
        <v>189.08454257195407</v>
      </c>
      <c r="I15" s="101">
        <v>156.52462222249528</v>
      </c>
      <c r="J15" s="101">
        <v>149.85906638363534</v>
      </c>
      <c r="K15" s="101">
        <v>123.35290811829947</v>
      </c>
      <c r="M15" s="106"/>
      <c r="N15" s="106"/>
      <c r="O15" s="106"/>
      <c r="P15" s="106"/>
      <c r="Q15" s="106"/>
      <c r="R15" s="125"/>
      <c r="S15" s="125"/>
      <c r="T15" s="125"/>
      <c r="U15" s="125"/>
    </row>
    <row r="16" spans="1:21" ht="12" customHeight="1">
      <c r="A16" s="83">
        <v>2023</v>
      </c>
      <c r="B16" s="101">
        <v>145.9</v>
      </c>
      <c r="C16" s="101">
        <v>145.4</v>
      </c>
      <c r="D16" s="101">
        <v>132.6</v>
      </c>
      <c r="E16" s="101">
        <v>113.7</v>
      </c>
      <c r="F16" s="101">
        <v>131.30000000000001</v>
      </c>
      <c r="G16" s="101">
        <v>200</v>
      </c>
      <c r="H16" s="101">
        <v>208.2</v>
      </c>
      <c r="I16" s="101">
        <v>174.7</v>
      </c>
      <c r="J16" s="101">
        <v>151.6</v>
      </c>
      <c r="K16" s="101">
        <v>117.7</v>
      </c>
      <c r="M16" s="106"/>
      <c r="N16" s="106"/>
      <c r="O16" s="106"/>
      <c r="P16" s="106"/>
      <c r="Q16" s="106"/>
      <c r="R16" s="112"/>
      <c r="S16" s="112"/>
      <c r="T16" s="112"/>
      <c r="U16" s="112"/>
    </row>
    <row r="17" spans="1:21" ht="12" customHeight="1">
      <c r="A17" s="109">
        <v>2024</v>
      </c>
      <c r="B17" s="101">
        <v>150.5</v>
      </c>
      <c r="C17" s="101">
        <v>150.6</v>
      </c>
      <c r="D17" s="101">
        <v>139.80000000000001</v>
      </c>
      <c r="E17" s="101">
        <v>108.1</v>
      </c>
      <c r="F17" s="101">
        <v>139.1</v>
      </c>
      <c r="G17" s="101">
        <v>208.6</v>
      </c>
      <c r="H17" s="101">
        <v>202.3</v>
      </c>
      <c r="I17" s="101">
        <v>159.5</v>
      </c>
      <c r="J17" s="101">
        <v>153.69999999999999</v>
      </c>
      <c r="K17" s="101">
        <v>113.7</v>
      </c>
      <c r="M17" s="106"/>
      <c r="N17" s="106"/>
      <c r="O17" s="106"/>
      <c r="P17" s="106"/>
      <c r="Q17" s="106"/>
      <c r="R17" s="112"/>
      <c r="S17" s="112"/>
      <c r="T17" s="112"/>
      <c r="U17" s="112"/>
    </row>
    <row r="18" spans="1:21" ht="12" customHeight="1">
      <c r="A18" s="109" t="s">
        <v>104</v>
      </c>
      <c r="B18" s="101">
        <v>157.4</v>
      </c>
      <c r="C18" s="101">
        <v>157.30000000000001</v>
      </c>
      <c r="D18" s="101">
        <v>144</v>
      </c>
      <c r="E18" s="101">
        <v>105.4</v>
      </c>
      <c r="F18" s="101">
        <v>145.1</v>
      </c>
      <c r="G18" s="101">
        <v>224.2</v>
      </c>
      <c r="H18" s="101">
        <v>209.6</v>
      </c>
      <c r="I18" s="101">
        <v>157.5</v>
      </c>
      <c r="J18" s="101">
        <v>164.8</v>
      </c>
      <c r="K18" s="101">
        <v>115.7</v>
      </c>
      <c r="M18" s="106"/>
      <c r="N18" s="106"/>
      <c r="O18" s="106"/>
      <c r="P18" s="106"/>
      <c r="Q18" s="106"/>
      <c r="R18" s="112"/>
      <c r="S18" s="112"/>
      <c r="T18" s="112"/>
      <c r="U18" s="112"/>
    </row>
    <row r="19" spans="1:21" ht="12" customHeight="1">
      <c r="A19" s="83"/>
      <c r="B19" s="86"/>
      <c r="C19" s="86"/>
      <c r="D19" s="86"/>
      <c r="E19" s="86"/>
      <c r="F19" s="87"/>
      <c r="G19" s="86"/>
      <c r="H19" s="84"/>
      <c r="I19" s="84"/>
      <c r="J19" s="84"/>
      <c r="K19" s="88"/>
      <c r="M19" s="106"/>
      <c r="N19" s="106"/>
      <c r="O19" s="106"/>
      <c r="P19" s="106"/>
      <c r="Q19" s="106"/>
      <c r="R19" s="106"/>
      <c r="S19" s="106"/>
      <c r="T19" s="106"/>
      <c r="U19" s="106"/>
    </row>
    <row r="20" spans="1:21" ht="12" customHeight="1">
      <c r="B20" s="153" t="s">
        <v>71</v>
      </c>
      <c r="C20" s="153"/>
      <c r="D20" s="153"/>
      <c r="E20" s="153"/>
      <c r="F20" s="153"/>
      <c r="G20" s="153"/>
      <c r="H20" s="153"/>
      <c r="I20" s="153"/>
      <c r="J20" s="153"/>
      <c r="K20" s="153"/>
      <c r="M20" s="108"/>
      <c r="N20" s="108"/>
      <c r="O20" s="108"/>
      <c r="P20" s="108"/>
      <c r="Q20" s="106"/>
      <c r="R20" s="124"/>
      <c r="S20" s="124"/>
      <c r="T20" s="124"/>
      <c r="U20" s="124"/>
    </row>
    <row r="21" spans="1:21" ht="12" customHeight="1">
      <c r="A21" s="83">
        <v>2018</v>
      </c>
      <c r="B21" s="84">
        <v>111.7</v>
      </c>
      <c r="C21" s="84">
        <v>110.2</v>
      </c>
      <c r="D21" s="84">
        <v>104.8</v>
      </c>
      <c r="E21" s="84">
        <v>96.7</v>
      </c>
      <c r="F21" s="84">
        <v>103</v>
      </c>
      <c r="G21" s="84">
        <v>137.6</v>
      </c>
      <c r="H21" s="84">
        <v>130.9</v>
      </c>
      <c r="I21" s="84">
        <v>117.9</v>
      </c>
      <c r="J21" s="84">
        <v>106.7</v>
      </c>
      <c r="K21" s="84">
        <v>109</v>
      </c>
      <c r="M21" s="106"/>
      <c r="N21" s="99"/>
      <c r="O21" s="106"/>
      <c r="P21" s="106"/>
      <c r="Q21" s="106"/>
      <c r="R21" s="126"/>
      <c r="S21" s="126"/>
      <c r="T21" s="126"/>
      <c r="U21" s="126"/>
    </row>
    <row r="22" spans="1:21" ht="12" customHeight="1">
      <c r="A22" s="83">
        <v>2019</v>
      </c>
      <c r="B22" s="84">
        <v>115.8</v>
      </c>
      <c r="C22" s="84">
        <v>111.2</v>
      </c>
      <c r="D22" s="84">
        <v>109.1</v>
      </c>
      <c r="E22" s="84">
        <v>101.1</v>
      </c>
      <c r="F22" s="84">
        <v>105.5</v>
      </c>
      <c r="G22" s="84">
        <v>147.30000000000001</v>
      </c>
      <c r="H22" s="84">
        <v>144.69999999999999</v>
      </c>
      <c r="I22" s="84">
        <v>128</v>
      </c>
      <c r="J22" s="84">
        <v>107.8</v>
      </c>
      <c r="K22" s="84">
        <v>106.8</v>
      </c>
      <c r="M22" s="106"/>
      <c r="N22" s="106"/>
      <c r="O22" s="106"/>
      <c r="P22" s="106"/>
      <c r="Q22" s="106"/>
      <c r="R22" s="127"/>
      <c r="S22" s="127"/>
      <c r="T22" s="127"/>
      <c r="U22" s="127"/>
    </row>
    <row r="23" spans="1:21" ht="12" customHeight="1">
      <c r="A23" s="83">
        <v>2020</v>
      </c>
      <c r="B23" s="84">
        <v>119.7</v>
      </c>
      <c r="C23" s="84">
        <v>112.8</v>
      </c>
      <c r="D23" s="84">
        <v>114.2</v>
      </c>
      <c r="E23" s="84">
        <v>102.2</v>
      </c>
      <c r="F23" s="84">
        <v>96.3</v>
      </c>
      <c r="G23" s="84">
        <v>181.3</v>
      </c>
      <c r="H23" s="84">
        <v>151.1</v>
      </c>
      <c r="I23" s="84">
        <v>126.5</v>
      </c>
      <c r="J23" s="84">
        <v>105.8</v>
      </c>
      <c r="K23" s="84">
        <v>109</v>
      </c>
      <c r="M23" s="106"/>
      <c r="N23" s="106"/>
      <c r="O23" s="106"/>
      <c r="P23" s="106"/>
      <c r="Q23" s="106"/>
      <c r="R23" s="127"/>
      <c r="S23" s="127"/>
      <c r="T23" s="127"/>
      <c r="U23" s="127"/>
    </row>
    <row r="24" spans="1:21" ht="12" customHeight="1">
      <c r="A24" s="83">
        <v>2021</v>
      </c>
      <c r="B24" s="84">
        <v>124.18082726343584</v>
      </c>
      <c r="C24" s="84">
        <v>114.3</v>
      </c>
      <c r="D24" s="84">
        <v>114.65857893526741</v>
      </c>
      <c r="E24" s="84">
        <v>87.9</v>
      </c>
      <c r="F24" s="84">
        <v>99.5</v>
      </c>
      <c r="G24" s="84">
        <v>210.4</v>
      </c>
      <c r="H24" s="84">
        <v>158.50392575297283</v>
      </c>
      <c r="I24" s="84">
        <v>123.48617619413616</v>
      </c>
      <c r="J24" s="84">
        <v>124.68783399257413</v>
      </c>
      <c r="K24" s="84">
        <v>94.744850969041366</v>
      </c>
      <c r="M24" s="106"/>
      <c r="N24" s="106"/>
      <c r="O24" s="106"/>
      <c r="P24" s="106"/>
      <c r="Q24" s="106"/>
      <c r="R24" s="127"/>
      <c r="S24" s="127"/>
      <c r="T24" s="127"/>
      <c r="U24" s="127"/>
    </row>
    <row r="25" spans="1:21" ht="12" customHeight="1">
      <c r="A25" s="83">
        <v>2022</v>
      </c>
      <c r="B25" s="93">
        <v>123.76018193687604</v>
      </c>
      <c r="C25" s="93">
        <v>110.9</v>
      </c>
      <c r="D25" s="93">
        <v>101.7828249162457</v>
      </c>
      <c r="E25" s="93">
        <v>96.7</v>
      </c>
      <c r="F25" s="93">
        <v>113.7</v>
      </c>
      <c r="G25" s="93">
        <v>188.8</v>
      </c>
      <c r="H25" s="104">
        <v>159.65288436856349</v>
      </c>
      <c r="I25" s="104">
        <v>128.23533648139104</v>
      </c>
      <c r="J25" s="104">
        <v>123.06886259630485</v>
      </c>
      <c r="K25" s="104">
        <v>96.616943665767451</v>
      </c>
      <c r="M25" s="106"/>
      <c r="N25" s="99"/>
      <c r="O25" s="106"/>
      <c r="P25" s="106"/>
      <c r="Q25" s="106"/>
      <c r="R25" s="127"/>
      <c r="S25" s="127"/>
      <c r="T25" s="127"/>
      <c r="U25" s="127"/>
    </row>
    <row r="26" spans="1:21" ht="12" customHeight="1">
      <c r="A26" s="83">
        <v>2023</v>
      </c>
      <c r="B26" s="93">
        <v>122.3</v>
      </c>
      <c r="C26" s="93">
        <v>109.6</v>
      </c>
      <c r="D26" s="93">
        <v>96.2</v>
      </c>
      <c r="E26" s="93">
        <v>92.5</v>
      </c>
      <c r="F26" s="93">
        <v>114.3</v>
      </c>
      <c r="G26" s="93">
        <v>180</v>
      </c>
      <c r="H26" s="104">
        <v>162.19999999999999</v>
      </c>
      <c r="I26" s="104">
        <v>133.1</v>
      </c>
      <c r="J26" s="104">
        <v>115.4</v>
      </c>
      <c r="K26" s="104">
        <v>93.1</v>
      </c>
      <c r="M26" s="106"/>
      <c r="N26" s="106"/>
      <c r="O26" s="106"/>
      <c r="P26" s="106"/>
      <c r="Q26" s="106"/>
      <c r="R26" s="128"/>
      <c r="S26" s="128"/>
      <c r="T26" s="128"/>
      <c r="U26" s="128"/>
    </row>
    <row r="27" spans="1:21" ht="12" customHeight="1">
      <c r="A27" s="109">
        <v>2024</v>
      </c>
      <c r="B27" s="101">
        <v>124.3</v>
      </c>
      <c r="C27" s="101">
        <v>111.3</v>
      </c>
      <c r="D27" s="101">
        <v>99</v>
      </c>
      <c r="E27" s="101">
        <v>87.9</v>
      </c>
      <c r="F27" s="101">
        <v>118.2</v>
      </c>
      <c r="G27" s="101">
        <v>185.2</v>
      </c>
      <c r="H27" s="101">
        <v>154.5</v>
      </c>
      <c r="I27" s="101">
        <v>118.7</v>
      </c>
      <c r="J27" s="101">
        <v>114.3</v>
      </c>
      <c r="K27" s="104">
        <v>92.8</v>
      </c>
      <c r="M27" s="99"/>
      <c r="N27" s="106"/>
      <c r="O27" s="106"/>
      <c r="P27" s="106"/>
      <c r="Q27" s="106"/>
      <c r="R27" s="112"/>
      <c r="S27" s="112"/>
      <c r="T27" s="112"/>
      <c r="U27" s="112"/>
    </row>
    <row r="28" spans="1:21" ht="12" customHeight="1">
      <c r="A28" s="109" t="s">
        <v>104</v>
      </c>
      <c r="B28" s="101">
        <v>129.1</v>
      </c>
      <c r="C28" s="101">
        <v>113.7</v>
      </c>
      <c r="D28" s="101">
        <v>99.4</v>
      </c>
      <c r="E28" s="101">
        <v>85.9</v>
      </c>
      <c r="F28" s="101">
        <v>121.3</v>
      </c>
      <c r="G28" s="101">
        <v>198.7</v>
      </c>
      <c r="H28" s="101">
        <v>157.1</v>
      </c>
      <c r="I28" s="101">
        <v>113.9</v>
      </c>
      <c r="J28" s="101">
        <v>119.1</v>
      </c>
      <c r="K28" s="104">
        <v>95.4</v>
      </c>
      <c r="M28" s="106"/>
      <c r="N28" s="106"/>
      <c r="O28" s="106"/>
      <c r="P28" s="106"/>
      <c r="Q28" s="106"/>
      <c r="R28" s="112"/>
      <c r="S28" s="112"/>
      <c r="T28" s="112"/>
      <c r="U28" s="112"/>
    </row>
    <row r="29" spans="1:21" ht="12" customHeight="1">
      <c r="A29" s="83"/>
      <c r="B29" s="84"/>
      <c r="C29" s="84"/>
      <c r="D29" s="84"/>
      <c r="E29" s="84"/>
      <c r="F29" s="84"/>
      <c r="G29" s="84"/>
      <c r="H29" s="84"/>
      <c r="I29" s="84"/>
      <c r="J29" s="84"/>
      <c r="K29" s="84"/>
      <c r="M29" s="106"/>
      <c r="N29" s="106"/>
      <c r="O29" s="106"/>
      <c r="P29" s="101"/>
      <c r="Q29" s="101"/>
      <c r="R29" s="106"/>
      <c r="S29" s="106"/>
      <c r="T29" s="106"/>
      <c r="U29" s="106"/>
    </row>
    <row r="30" spans="1:21" s="91" customFormat="1" ht="11.65" customHeight="1">
      <c r="A30" s="90"/>
      <c r="B30" s="153" t="s">
        <v>72</v>
      </c>
      <c r="C30" s="153"/>
      <c r="D30" s="153"/>
      <c r="E30" s="153"/>
      <c r="F30" s="153"/>
      <c r="G30" s="153"/>
      <c r="H30" s="153"/>
      <c r="I30" s="153"/>
      <c r="J30" s="153"/>
      <c r="K30" s="153"/>
      <c r="M30" s="108"/>
      <c r="N30" s="108"/>
      <c r="O30" s="108"/>
      <c r="P30" s="108"/>
      <c r="Q30" s="67"/>
      <c r="R30" s="124"/>
      <c r="S30" s="124"/>
      <c r="T30" s="124"/>
      <c r="U30" s="124"/>
    </row>
    <row r="31" spans="1:21" s="91" customFormat="1" ht="11.65" customHeight="1">
      <c r="A31" s="83">
        <v>2018</v>
      </c>
      <c r="B31" s="93">
        <v>106.8</v>
      </c>
      <c r="C31" s="93">
        <v>111.8</v>
      </c>
      <c r="D31" s="93">
        <v>105.1</v>
      </c>
      <c r="E31" s="93">
        <v>100.9</v>
      </c>
      <c r="F31" s="93">
        <v>102</v>
      </c>
      <c r="G31" s="93">
        <v>125.9</v>
      </c>
      <c r="H31" s="93">
        <v>113.5</v>
      </c>
      <c r="I31" s="93">
        <v>116.7</v>
      </c>
      <c r="J31" s="93">
        <v>101.1</v>
      </c>
      <c r="K31" s="93">
        <v>106.2</v>
      </c>
      <c r="M31" s="121"/>
      <c r="N31" s="121"/>
      <c r="O31" s="121"/>
      <c r="P31" s="121"/>
      <c r="Q31" s="67"/>
      <c r="R31" s="128"/>
      <c r="S31" s="128"/>
      <c r="T31" s="128"/>
      <c r="U31" s="128"/>
    </row>
    <row r="32" spans="1:21" s="91" customFormat="1" ht="11.65" customHeight="1">
      <c r="A32" s="83">
        <v>2019</v>
      </c>
      <c r="B32" s="93">
        <v>108.1</v>
      </c>
      <c r="C32" s="93">
        <v>113</v>
      </c>
      <c r="D32" s="93">
        <v>109.3</v>
      </c>
      <c r="E32" s="93">
        <v>102.2</v>
      </c>
      <c r="F32" s="93">
        <v>105.7</v>
      </c>
      <c r="G32" s="93">
        <v>120.7</v>
      </c>
      <c r="H32" s="121">
        <v>113.6</v>
      </c>
      <c r="I32" s="121">
        <v>115.1</v>
      </c>
      <c r="J32" s="121">
        <v>100.8</v>
      </c>
      <c r="K32" s="121">
        <v>109.2</v>
      </c>
      <c r="M32" s="121"/>
      <c r="N32" s="121"/>
      <c r="O32" s="121"/>
      <c r="P32" s="121"/>
      <c r="Q32" s="67"/>
      <c r="R32" s="128"/>
      <c r="S32" s="128"/>
      <c r="T32" s="128"/>
      <c r="U32" s="128"/>
    </row>
    <row r="33" spans="1:21" s="91" customFormat="1" ht="11.65" customHeight="1">
      <c r="A33" s="83">
        <v>2020</v>
      </c>
      <c r="B33" s="122">
        <v>109.4</v>
      </c>
      <c r="C33" s="122">
        <v>115.5</v>
      </c>
      <c r="D33" s="122">
        <v>107.1</v>
      </c>
      <c r="E33" s="122">
        <v>105</v>
      </c>
      <c r="F33" s="122">
        <v>106.5</v>
      </c>
      <c r="G33" s="122">
        <v>125.2</v>
      </c>
      <c r="H33" s="123">
        <v>111.9</v>
      </c>
      <c r="I33" s="123">
        <v>112.7</v>
      </c>
      <c r="J33" s="123">
        <v>97.1</v>
      </c>
      <c r="K33" s="123">
        <v>110.6</v>
      </c>
      <c r="M33" s="121"/>
      <c r="N33" s="121"/>
      <c r="O33" s="121"/>
      <c r="P33" s="121"/>
      <c r="Q33" s="67"/>
      <c r="R33" s="128"/>
      <c r="S33" s="128"/>
      <c r="T33" s="128"/>
      <c r="U33" s="128"/>
    </row>
    <row r="34" spans="1:21" s="91" customFormat="1" ht="11.65" customHeight="1">
      <c r="A34" s="83">
        <v>2021</v>
      </c>
      <c r="B34" s="84">
        <v>112.37005182843782</v>
      </c>
      <c r="C34" s="84">
        <v>118.5</v>
      </c>
      <c r="D34" s="84">
        <v>106.50124624193512</v>
      </c>
      <c r="E34" s="84">
        <v>107.8</v>
      </c>
      <c r="F34" s="84">
        <v>106.2</v>
      </c>
      <c r="G34" s="84">
        <v>142.1</v>
      </c>
      <c r="H34" s="84">
        <v>108.80459847123446</v>
      </c>
      <c r="I34" s="84">
        <v>109.40798793286474</v>
      </c>
      <c r="J34" s="84">
        <v>98.952102879509653</v>
      </c>
      <c r="K34" s="84">
        <v>113.70845493748966</v>
      </c>
      <c r="M34" s="121"/>
      <c r="N34" s="121"/>
      <c r="O34" s="121"/>
      <c r="P34" s="121"/>
      <c r="Q34" s="67"/>
      <c r="R34" s="129"/>
      <c r="S34" s="129"/>
      <c r="T34" s="129"/>
      <c r="U34" s="129"/>
    </row>
    <row r="35" spans="1:21" s="91" customFormat="1" ht="11.65" customHeight="1">
      <c r="A35" s="83">
        <v>2022</v>
      </c>
      <c r="B35" s="93">
        <v>112.51507384690387</v>
      </c>
      <c r="C35" s="93">
        <v>113.1</v>
      </c>
      <c r="D35" s="93">
        <v>106.07428907319651</v>
      </c>
      <c r="E35" s="93">
        <v>106.8</v>
      </c>
      <c r="F35" s="93">
        <v>108.2</v>
      </c>
      <c r="G35" s="93">
        <v>150.9</v>
      </c>
      <c r="H35" s="104">
        <v>118.28568818390673</v>
      </c>
      <c r="I35" s="104">
        <v>111.8297968925708</v>
      </c>
      <c r="J35" s="104">
        <v>111.58052458869086</v>
      </c>
      <c r="K35" s="104">
        <v>117.66538243055636</v>
      </c>
      <c r="M35" s="121"/>
      <c r="N35" s="111"/>
      <c r="O35" s="111"/>
      <c r="P35" s="111"/>
      <c r="Q35" s="67"/>
      <c r="R35" s="127"/>
      <c r="S35" s="127"/>
      <c r="T35" s="127"/>
      <c r="U35" s="127"/>
    </row>
    <row r="36" spans="1:21" s="91" customFormat="1" ht="11.65" customHeight="1">
      <c r="A36" s="83">
        <v>2023</v>
      </c>
      <c r="B36" s="93">
        <v>112.2</v>
      </c>
      <c r="C36" s="93">
        <v>114.4</v>
      </c>
      <c r="D36" s="93">
        <v>112.2</v>
      </c>
      <c r="E36" s="93">
        <v>106.3</v>
      </c>
      <c r="F36" s="93">
        <v>112.2</v>
      </c>
      <c r="G36" s="93">
        <v>135</v>
      </c>
      <c r="H36" s="104">
        <v>121.4</v>
      </c>
      <c r="I36" s="104">
        <v>122.4</v>
      </c>
      <c r="J36" s="104">
        <v>107.2</v>
      </c>
      <c r="K36" s="104">
        <v>118.9</v>
      </c>
      <c r="M36" s="121"/>
      <c r="N36" s="121"/>
      <c r="O36" s="121"/>
      <c r="P36" s="121"/>
      <c r="Q36" s="67"/>
      <c r="R36" s="128"/>
      <c r="S36" s="128"/>
      <c r="T36" s="128"/>
      <c r="U36" s="128"/>
    </row>
    <row r="37" spans="1:21" s="91" customFormat="1" ht="11.65" customHeight="1">
      <c r="A37" s="109">
        <v>2024</v>
      </c>
      <c r="B37" s="101">
        <v>110.1</v>
      </c>
      <c r="C37" s="101">
        <v>112</v>
      </c>
      <c r="D37" s="101">
        <v>107.9</v>
      </c>
      <c r="E37" s="101">
        <v>105.1</v>
      </c>
      <c r="F37" s="101">
        <v>114.6</v>
      </c>
      <c r="G37" s="101">
        <v>125.7</v>
      </c>
      <c r="H37" s="101">
        <v>126</v>
      </c>
      <c r="I37" s="101">
        <v>131.30000000000001</v>
      </c>
      <c r="J37" s="101">
        <v>109</v>
      </c>
      <c r="K37" s="104">
        <v>116.1</v>
      </c>
      <c r="M37" s="121"/>
      <c r="N37" s="121"/>
      <c r="O37" s="121"/>
      <c r="P37" s="121"/>
      <c r="Q37" s="67"/>
      <c r="R37" s="112"/>
      <c r="S37" s="112"/>
      <c r="T37" s="112"/>
      <c r="U37" s="112"/>
    </row>
    <row r="38" spans="1:21" s="91" customFormat="1" ht="11.65" customHeight="1">
      <c r="A38" s="109" t="s">
        <v>104</v>
      </c>
      <c r="B38" s="101">
        <v>111.9</v>
      </c>
      <c r="C38" s="101">
        <v>114.5</v>
      </c>
      <c r="D38" s="101">
        <v>108.9</v>
      </c>
      <c r="E38" s="101">
        <v>103.6</v>
      </c>
      <c r="F38" s="101">
        <v>114.7</v>
      </c>
      <c r="G38" s="101">
        <v>133.5</v>
      </c>
      <c r="H38" s="101">
        <v>133</v>
      </c>
      <c r="I38" s="101">
        <v>136.1</v>
      </c>
      <c r="J38" s="101">
        <v>117.8</v>
      </c>
      <c r="K38" s="104">
        <v>118.4</v>
      </c>
      <c r="M38" s="121"/>
      <c r="N38" s="121"/>
      <c r="O38" s="121"/>
      <c r="P38" s="121"/>
      <c r="Q38" s="67"/>
      <c r="R38" s="112"/>
      <c r="S38" s="112"/>
      <c r="T38" s="112"/>
      <c r="U38" s="112"/>
    </row>
    <row r="39" spans="1:21" ht="12" customHeight="1">
      <c r="A39" s="94" t="s">
        <v>42</v>
      </c>
      <c r="B39" s="85"/>
      <c r="C39" s="84"/>
      <c r="D39" s="84"/>
      <c r="E39" s="84"/>
      <c r="F39" s="84"/>
      <c r="G39" s="84"/>
      <c r="H39" s="84"/>
      <c r="I39" s="84"/>
      <c r="J39" s="84"/>
      <c r="K39" s="84"/>
    </row>
    <row r="40" spans="1:21" ht="12" customHeight="1">
      <c r="A40" s="154" t="s">
        <v>105</v>
      </c>
      <c r="B40" s="154"/>
      <c r="C40" s="154"/>
      <c r="D40" s="154"/>
      <c r="E40" s="154"/>
      <c r="F40" s="154"/>
      <c r="G40" s="154"/>
      <c r="H40" s="154"/>
      <c r="I40" s="154"/>
      <c r="J40" s="154"/>
      <c r="K40" s="154"/>
    </row>
    <row r="45" spans="1:21">
      <c r="O45" s="75" t="s">
        <v>73</v>
      </c>
    </row>
  </sheetData>
  <mergeCells count="19">
    <mergeCell ref="A1:K1"/>
    <mergeCell ref="A4:A8"/>
    <mergeCell ref="B4:B7"/>
    <mergeCell ref="C4:G4"/>
    <mergeCell ref="H4:H7"/>
    <mergeCell ref="I4:J4"/>
    <mergeCell ref="K4:K7"/>
    <mergeCell ref="G5:G7"/>
    <mergeCell ref="I5:I7"/>
    <mergeCell ref="J5:J7"/>
    <mergeCell ref="B20:K20"/>
    <mergeCell ref="B30:K30"/>
    <mergeCell ref="A40:K40"/>
    <mergeCell ref="C6:C7"/>
    <mergeCell ref="D6:D7"/>
    <mergeCell ref="E6:E7"/>
    <mergeCell ref="F6:F7"/>
    <mergeCell ref="B8:K8"/>
    <mergeCell ref="B10:K10"/>
  </mergeCells>
  <hyperlinks>
    <hyperlink ref="A1:K1" location="Inhaltsverzeichnis!B16" display="1  Umsatz und tätige Personen ausgewählter Bereiche des Handels im Land Berlin seit 2014 im Jahres-" xr:uid="{D73DDD6B-6399-4126-AAF6-5F3043C56C2A}"/>
    <hyperlink ref="A2:B2" location="Inhaltsverzeichnis!B16" display="durchschnitt" xr:uid="{F35BAABF-891C-42F9-BDB9-112C3CD062F2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 1 - j /25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D50CF-9FCA-46EC-9117-B478D8F79D62}">
  <sheetPr codeName="Tabelle6"/>
  <dimension ref="A1:L106"/>
  <sheetViews>
    <sheetView zoomScaleNormal="100" zoomScaleSheetLayoutView="75" workbookViewId="0">
      <pane ySplit="7" topLeftCell="A52" activePane="bottomLeft" state="frozen"/>
      <selection sqref="A1:L1"/>
      <selection pane="bottomLeft" activeCell="C7" sqref="C7:L7"/>
    </sheetView>
  </sheetViews>
  <sheetFormatPr baseColWidth="10" defaultColWidth="11.453125" defaultRowHeight="10"/>
  <cols>
    <col min="1" max="1" width="6" style="75" customWidth="1"/>
    <col min="2" max="2" width="7.7265625" style="75" customWidth="1"/>
    <col min="3" max="4" width="7.54296875" style="75" customWidth="1"/>
    <col min="5" max="5" width="8.26953125" style="75" customWidth="1"/>
    <col min="6" max="6" width="7.54296875" style="75" customWidth="1"/>
    <col min="7" max="7" width="8.26953125" style="75" customWidth="1"/>
    <col min="8" max="8" width="7.54296875" style="75" customWidth="1"/>
    <col min="9" max="9" width="8" style="75" customWidth="1"/>
    <col min="10" max="12" width="7.54296875" style="75" customWidth="1"/>
    <col min="13" max="16384" width="11.453125" style="75"/>
  </cols>
  <sheetData>
    <row r="1" spans="1:12" ht="12" customHeight="1">
      <c r="A1" s="168" t="s">
        <v>106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s="78" customFormat="1" ht="10.15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s="78" customFormat="1" ht="12" customHeight="1">
      <c r="A3" s="169" t="s">
        <v>43</v>
      </c>
      <c r="B3" s="156" t="s">
        <v>51</v>
      </c>
      <c r="C3" s="156" t="s">
        <v>61</v>
      </c>
      <c r="D3" s="165" t="s">
        <v>62</v>
      </c>
      <c r="E3" s="165"/>
      <c r="F3" s="165"/>
      <c r="G3" s="165"/>
      <c r="H3" s="165"/>
      <c r="I3" s="156" t="s">
        <v>63</v>
      </c>
      <c r="J3" s="165" t="s">
        <v>64</v>
      </c>
      <c r="K3" s="165"/>
      <c r="L3" s="166" t="s">
        <v>65</v>
      </c>
    </row>
    <row r="4" spans="1:12" s="78" customFormat="1" ht="12" customHeight="1">
      <c r="A4" s="169"/>
      <c r="B4" s="156"/>
      <c r="C4" s="156"/>
      <c r="D4" s="80" t="s">
        <v>66</v>
      </c>
      <c r="E4" s="80"/>
      <c r="F4" s="80"/>
      <c r="G4" s="80"/>
      <c r="H4" s="155" t="s">
        <v>89</v>
      </c>
      <c r="I4" s="156"/>
      <c r="J4" s="156" t="s">
        <v>67</v>
      </c>
      <c r="K4" s="156" t="s">
        <v>68</v>
      </c>
      <c r="L4" s="166"/>
    </row>
    <row r="5" spans="1:12" s="78" customFormat="1" ht="12" customHeight="1">
      <c r="A5" s="169"/>
      <c r="B5" s="156"/>
      <c r="C5" s="156"/>
      <c r="D5" s="155" t="s">
        <v>86</v>
      </c>
      <c r="E5" s="156" t="s">
        <v>69</v>
      </c>
      <c r="F5" s="155" t="s">
        <v>87</v>
      </c>
      <c r="G5" s="155" t="s">
        <v>88</v>
      </c>
      <c r="H5" s="155"/>
      <c r="I5" s="156"/>
      <c r="J5" s="156"/>
      <c r="K5" s="156"/>
      <c r="L5" s="166"/>
    </row>
    <row r="6" spans="1:12" s="78" customFormat="1" ht="111" customHeight="1">
      <c r="A6" s="169"/>
      <c r="B6" s="156"/>
      <c r="C6" s="156"/>
      <c r="D6" s="155"/>
      <c r="E6" s="156"/>
      <c r="F6" s="155"/>
      <c r="G6" s="157"/>
      <c r="H6" s="155"/>
      <c r="I6" s="156"/>
      <c r="J6" s="156"/>
      <c r="K6" s="156"/>
      <c r="L6" s="166"/>
    </row>
    <row r="7" spans="1:12" ht="12" customHeight="1">
      <c r="A7" s="169"/>
      <c r="B7" s="156"/>
      <c r="C7" s="158" t="s">
        <v>112</v>
      </c>
      <c r="D7" s="158"/>
      <c r="E7" s="158"/>
      <c r="F7" s="158"/>
      <c r="G7" s="158"/>
      <c r="H7" s="158"/>
      <c r="I7" s="158"/>
      <c r="J7" s="158"/>
      <c r="K7" s="158"/>
      <c r="L7" s="159"/>
    </row>
    <row r="8" spans="1:12" ht="12" customHeight="1">
      <c r="A8" s="106"/>
      <c r="B8" s="108"/>
      <c r="C8" s="108"/>
      <c r="D8" s="107"/>
      <c r="E8" s="107"/>
      <c r="F8" s="107"/>
      <c r="G8" s="107"/>
      <c r="H8" s="107"/>
      <c r="I8" s="107"/>
      <c r="J8" s="107"/>
      <c r="K8" s="107"/>
      <c r="L8" s="95"/>
    </row>
    <row r="9" spans="1:12" ht="12" customHeight="1">
      <c r="A9" s="117" t="s">
        <v>104</v>
      </c>
      <c r="B9" s="96" t="s">
        <v>74</v>
      </c>
      <c r="C9" s="101">
        <v>184.4</v>
      </c>
      <c r="D9" s="101">
        <v>177.9</v>
      </c>
      <c r="E9" s="101">
        <v>165.5</v>
      </c>
      <c r="F9" s="101">
        <v>108.2</v>
      </c>
      <c r="G9" s="101">
        <v>156.4</v>
      </c>
      <c r="H9" s="101">
        <v>279.7</v>
      </c>
      <c r="I9" s="101">
        <v>212.3</v>
      </c>
      <c r="J9" s="101">
        <v>169.5</v>
      </c>
      <c r="K9" s="101">
        <v>161</v>
      </c>
      <c r="L9" s="101">
        <v>122.4</v>
      </c>
    </row>
    <row r="10" spans="1:12" ht="12" customHeight="1">
      <c r="A10" s="118"/>
      <c r="B10" s="96" t="s">
        <v>75</v>
      </c>
      <c r="C10" s="101">
        <v>177.6</v>
      </c>
      <c r="D10" s="101">
        <v>159.1</v>
      </c>
      <c r="E10" s="101">
        <v>146.19999999999999</v>
      </c>
      <c r="F10" s="101">
        <v>110.9</v>
      </c>
      <c r="G10" s="101">
        <v>154.4</v>
      </c>
      <c r="H10" s="101">
        <v>277.3</v>
      </c>
      <c r="I10" s="101">
        <v>217.4</v>
      </c>
      <c r="J10" s="101">
        <v>161.9</v>
      </c>
      <c r="K10" s="101">
        <v>169.5</v>
      </c>
      <c r="L10" s="101">
        <v>122.1</v>
      </c>
    </row>
    <row r="11" spans="1:12" ht="12" customHeight="1">
      <c r="A11" s="118"/>
      <c r="B11" s="96" t="s">
        <v>76</v>
      </c>
      <c r="C11" s="101">
        <v>165.2</v>
      </c>
      <c r="D11" s="101">
        <v>159.9</v>
      </c>
      <c r="E11" s="101">
        <v>142.4</v>
      </c>
      <c r="F11" s="101">
        <v>108.7</v>
      </c>
      <c r="G11" s="101">
        <v>158.19999999999999</v>
      </c>
      <c r="H11" s="101">
        <v>238.6</v>
      </c>
      <c r="I11" s="101">
        <v>214.5</v>
      </c>
      <c r="J11" s="101">
        <v>151.6</v>
      </c>
      <c r="K11" s="101">
        <v>171.9</v>
      </c>
      <c r="L11" s="101">
        <v>124.5</v>
      </c>
    </row>
    <row r="12" spans="1:12" ht="12" customHeight="1">
      <c r="A12" s="118"/>
      <c r="B12" s="96" t="s">
        <v>77</v>
      </c>
      <c r="C12" s="101">
        <v>153.4</v>
      </c>
      <c r="D12" s="101">
        <v>150.4</v>
      </c>
      <c r="E12" s="101">
        <v>137.30000000000001</v>
      </c>
      <c r="F12" s="101">
        <v>101.1</v>
      </c>
      <c r="G12" s="101">
        <v>146</v>
      </c>
      <c r="H12" s="101">
        <v>216.9</v>
      </c>
      <c r="I12" s="101">
        <v>213.6</v>
      </c>
      <c r="J12" s="101">
        <v>162.19999999999999</v>
      </c>
      <c r="K12" s="101">
        <v>161.5</v>
      </c>
      <c r="L12" s="101">
        <v>121.5</v>
      </c>
    </row>
    <row r="13" spans="1:12" ht="12" customHeight="1">
      <c r="A13" s="118"/>
      <c r="B13" s="96" t="s">
        <v>78</v>
      </c>
      <c r="C13" s="101">
        <v>140.6</v>
      </c>
      <c r="D13" s="101">
        <v>143.4</v>
      </c>
      <c r="E13" s="101">
        <v>131.69999999999999</v>
      </c>
      <c r="F13" s="101">
        <v>97</v>
      </c>
      <c r="G13" s="101">
        <v>133.19999999999999</v>
      </c>
      <c r="H13" s="101">
        <v>192.7</v>
      </c>
      <c r="I13" s="101">
        <v>189.8</v>
      </c>
      <c r="J13" s="101">
        <v>142.5</v>
      </c>
      <c r="K13" s="101">
        <v>151.6</v>
      </c>
      <c r="L13" s="101">
        <v>106.7</v>
      </c>
    </row>
    <row r="14" spans="1:12" ht="12" customHeight="1">
      <c r="A14" s="118"/>
      <c r="B14" s="96" t="s">
        <v>79</v>
      </c>
      <c r="C14" s="101">
        <v>157.30000000000001</v>
      </c>
      <c r="D14" s="101">
        <v>160.4</v>
      </c>
      <c r="E14" s="101">
        <v>146.1</v>
      </c>
      <c r="F14" s="101">
        <v>106.1</v>
      </c>
      <c r="G14" s="101">
        <v>153.80000000000001</v>
      </c>
      <c r="H14" s="101">
        <v>214</v>
      </c>
      <c r="I14" s="101">
        <v>224.2</v>
      </c>
      <c r="J14" s="101">
        <v>168.2</v>
      </c>
      <c r="K14" s="101">
        <v>193.7</v>
      </c>
      <c r="L14" s="101">
        <v>119.4</v>
      </c>
    </row>
    <row r="15" spans="1:12" ht="12" customHeight="1">
      <c r="A15" s="118"/>
      <c r="B15" s="96" t="s">
        <v>80</v>
      </c>
      <c r="C15" s="101">
        <v>155.69999999999999</v>
      </c>
      <c r="D15" s="101">
        <v>154.4</v>
      </c>
      <c r="E15" s="101">
        <v>141.19999999999999</v>
      </c>
      <c r="F15" s="101">
        <v>110.9</v>
      </c>
      <c r="G15" s="101">
        <v>142.4</v>
      </c>
      <c r="H15" s="101">
        <v>224</v>
      </c>
      <c r="I15" s="101">
        <v>219.5</v>
      </c>
      <c r="J15" s="101">
        <v>169.9</v>
      </c>
      <c r="K15" s="101">
        <v>164.7</v>
      </c>
      <c r="L15" s="101">
        <v>116.2</v>
      </c>
    </row>
    <row r="16" spans="1:12" ht="12" customHeight="1">
      <c r="A16" s="118"/>
      <c r="B16" s="96" t="s">
        <v>81</v>
      </c>
      <c r="C16" s="101">
        <v>158.4</v>
      </c>
      <c r="D16" s="101">
        <v>163.1</v>
      </c>
      <c r="E16" s="101">
        <v>146.5</v>
      </c>
      <c r="F16" s="101">
        <v>108.9</v>
      </c>
      <c r="G16" s="101">
        <v>145.69999999999999</v>
      </c>
      <c r="H16" s="101">
        <v>223.3</v>
      </c>
      <c r="I16" s="101">
        <v>221.1</v>
      </c>
      <c r="J16" s="101">
        <v>167.4</v>
      </c>
      <c r="K16" s="101">
        <v>161.80000000000001</v>
      </c>
      <c r="L16" s="101">
        <v>113.2</v>
      </c>
    </row>
    <row r="17" spans="1:12" ht="12" customHeight="1">
      <c r="A17" s="118"/>
      <c r="B17" s="96" t="s">
        <v>82</v>
      </c>
      <c r="C17" s="101">
        <v>157.1</v>
      </c>
      <c r="D17" s="101">
        <v>162.9</v>
      </c>
      <c r="E17" s="101">
        <v>146.5</v>
      </c>
      <c r="F17" s="101">
        <v>114</v>
      </c>
      <c r="G17" s="101">
        <v>143.4</v>
      </c>
      <c r="H17" s="101">
        <v>218.4</v>
      </c>
      <c r="I17" s="101">
        <v>207.4</v>
      </c>
      <c r="J17" s="101">
        <v>153.19999999999999</v>
      </c>
      <c r="K17" s="101">
        <v>170.8</v>
      </c>
      <c r="L17" s="101">
        <v>114.2</v>
      </c>
    </row>
    <row r="18" spans="1:12" ht="12" customHeight="1">
      <c r="A18" s="118"/>
      <c r="B18" s="96" t="s">
        <v>83</v>
      </c>
      <c r="C18" s="97">
        <v>156.9</v>
      </c>
      <c r="D18" s="97">
        <v>160</v>
      </c>
      <c r="E18" s="97">
        <v>148.19999999999999</v>
      </c>
      <c r="F18" s="97">
        <v>110.8</v>
      </c>
      <c r="G18" s="97">
        <v>143.69999999999999</v>
      </c>
      <c r="H18" s="97">
        <v>218.8</v>
      </c>
      <c r="I18" s="97">
        <v>221.5</v>
      </c>
      <c r="J18" s="97">
        <v>168.4</v>
      </c>
      <c r="K18" s="97">
        <v>166</v>
      </c>
      <c r="L18" s="97">
        <v>116.3</v>
      </c>
    </row>
    <row r="19" spans="1:12">
      <c r="A19" s="118"/>
      <c r="B19" s="96" t="s">
        <v>84</v>
      </c>
      <c r="C19" s="97">
        <v>135.4</v>
      </c>
      <c r="D19" s="97">
        <v>144.6</v>
      </c>
      <c r="E19" s="97">
        <v>134.30000000000001</v>
      </c>
      <c r="F19" s="97">
        <v>94.4</v>
      </c>
      <c r="G19" s="97">
        <v>127.5</v>
      </c>
      <c r="H19" s="97">
        <v>180.2</v>
      </c>
      <c r="I19" s="97">
        <v>186.4</v>
      </c>
      <c r="J19" s="97">
        <v>139.69999999999999</v>
      </c>
      <c r="K19" s="97">
        <v>154</v>
      </c>
      <c r="L19" s="97">
        <v>105.6</v>
      </c>
    </row>
    <row r="20" spans="1:12">
      <c r="A20" s="118"/>
      <c r="B20" s="96" t="s">
        <v>85</v>
      </c>
      <c r="C20" s="97">
        <v>147.19999999999999</v>
      </c>
      <c r="D20" s="97">
        <v>151</v>
      </c>
      <c r="E20" s="97">
        <v>142.1</v>
      </c>
      <c r="F20" s="97">
        <v>94.2</v>
      </c>
      <c r="G20" s="97">
        <v>136.5</v>
      </c>
      <c r="H20" s="97">
        <v>206.2</v>
      </c>
      <c r="I20" s="97">
        <v>187.2</v>
      </c>
      <c r="J20" s="97" t="s">
        <v>110</v>
      </c>
      <c r="K20" s="97">
        <v>151.19999999999999</v>
      </c>
      <c r="L20" s="97">
        <v>106.6</v>
      </c>
    </row>
    <row r="21" spans="1:12" ht="12" customHeight="1">
      <c r="A21" s="117">
        <v>2024</v>
      </c>
      <c r="B21" s="96" t="s">
        <v>74</v>
      </c>
      <c r="C21" s="101">
        <v>176.4</v>
      </c>
      <c r="D21" s="101">
        <v>167</v>
      </c>
      <c r="E21" s="101">
        <v>153.4</v>
      </c>
      <c r="F21" s="101">
        <v>105.4</v>
      </c>
      <c r="G21" s="101">
        <v>149.1</v>
      </c>
      <c r="H21" s="101">
        <v>270.2</v>
      </c>
      <c r="I21" s="101">
        <v>197.8</v>
      </c>
      <c r="J21" s="101">
        <v>167.1</v>
      </c>
      <c r="K21" s="101">
        <v>148.1</v>
      </c>
      <c r="L21" s="101">
        <v>120.8</v>
      </c>
    </row>
    <row r="22" spans="1:12" ht="12" customHeight="1">
      <c r="A22" s="118"/>
      <c r="B22" s="96" t="s">
        <v>75</v>
      </c>
      <c r="C22" s="101">
        <v>173.9</v>
      </c>
      <c r="D22" s="101">
        <v>161.30000000000001</v>
      </c>
      <c r="E22" s="101">
        <v>154.30000000000001</v>
      </c>
      <c r="F22" s="101">
        <v>114</v>
      </c>
      <c r="G22" s="101">
        <v>150.69999999999999</v>
      </c>
      <c r="H22" s="101">
        <v>264</v>
      </c>
      <c r="I22" s="101">
        <v>216.2</v>
      </c>
      <c r="J22" s="101">
        <v>162.80000000000001</v>
      </c>
      <c r="K22" s="101">
        <v>162.5</v>
      </c>
      <c r="L22" s="101">
        <v>128.30000000000001</v>
      </c>
    </row>
    <row r="23" spans="1:12" ht="12" customHeight="1">
      <c r="A23" s="118"/>
      <c r="B23" s="96" t="s">
        <v>76</v>
      </c>
      <c r="C23" s="101">
        <v>160.1</v>
      </c>
      <c r="D23" s="101">
        <v>153.19999999999999</v>
      </c>
      <c r="E23" s="101">
        <v>140.19999999999999</v>
      </c>
      <c r="F23" s="101">
        <v>112.3</v>
      </c>
      <c r="G23" s="101">
        <v>152</v>
      </c>
      <c r="H23" s="101">
        <v>228.2</v>
      </c>
      <c r="I23" s="101">
        <v>212.5</v>
      </c>
      <c r="J23" s="101">
        <v>159</v>
      </c>
      <c r="K23" s="101">
        <v>163.30000000000001</v>
      </c>
      <c r="L23" s="101">
        <v>115.9</v>
      </c>
    </row>
    <row r="24" spans="1:12" ht="12" customHeight="1">
      <c r="A24" s="118"/>
      <c r="B24" s="96" t="s">
        <v>77</v>
      </c>
      <c r="C24" s="101">
        <v>145.6</v>
      </c>
      <c r="D24" s="101">
        <v>142.9</v>
      </c>
      <c r="E24" s="101">
        <v>133.9</v>
      </c>
      <c r="F24" s="101">
        <v>102.3</v>
      </c>
      <c r="G24" s="101">
        <v>140.9</v>
      </c>
      <c r="H24" s="101">
        <v>201.2</v>
      </c>
      <c r="I24" s="101">
        <v>202.2</v>
      </c>
      <c r="J24" s="101">
        <v>156.5</v>
      </c>
      <c r="K24" s="101">
        <v>148.9</v>
      </c>
      <c r="L24" s="101">
        <v>114.2</v>
      </c>
    </row>
    <row r="25" spans="1:12" ht="12" customHeight="1">
      <c r="A25" s="118"/>
      <c r="B25" s="96" t="s">
        <v>78</v>
      </c>
      <c r="C25" s="101">
        <v>138</v>
      </c>
      <c r="D25" s="101">
        <v>146</v>
      </c>
      <c r="E25" s="101">
        <v>135.5</v>
      </c>
      <c r="F25" s="101">
        <v>100.4</v>
      </c>
      <c r="G25" s="101">
        <v>132.6</v>
      </c>
      <c r="H25" s="101">
        <v>178.8</v>
      </c>
      <c r="I25" s="101">
        <v>183.8</v>
      </c>
      <c r="J25" s="101">
        <v>142</v>
      </c>
      <c r="K25" s="101">
        <v>152.1</v>
      </c>
      <c r="L25" s="101">
        <v>109.1</v>
      </c>
    </row>
    <row r="26" spans="1:12" ht="12" customHeight="1">
      <c r="A26" s="118"/>
      <c r="B26" s="96" t="s">
        <v>79</v>
      </c>
      <c r="C26" s="101">
        <v>148.5</v>
      </c>
      <c r="D26" s="101">
        <v>149</v>
      </c>
      <c r="E26" s="101">
        <v>141.4</v>
      </c>
      <c r="F26" s="101">
        <v>106.4</v>
      </c>
      <c r="G26" s="101">
        <v>144.6</v>
      </c>
      <c r="H26" s="101">
        <v>200.5</v>
      </c>
      <c r="I26" s="101">
        <v>203</v>
      </c>
      <c r="J26" s="101">
        <v>155.69999999999999</v>
      </c>
      <c r="K26" s="101">
        <v>167.9</v>
      </c>
      <c r="L26" s="101">
        <v>115.4</v>
      </c>
    </row>
    <row r="27" spans="1:12" ht="12" customHeight="1">
      <c r="A27" s="118"/>
      <c r="B27" s="96" t="s">
        <v>80</v>
      </c>
      <c r="C27" s="101">
        <v>147.6</v>
      </c>
      <c r="D27" s="101">
        <v>149</v>
      </c>
      <c r="E27" s="101">
        <v>141</v>
      </c>
      <c r="F27" s="101">
        <v>107.2</v>
      </c>
      <c r="G27" s="101">
        <v>136.69999999999999</v>
      </c>
      <c r="H27" s="101">
        <v>204.9</v>
      </c>
      <c r="I27" s="101">
        <v>219.6</v>
      </c>
      <c r="J27" s="101">
        <v>181.2</v>
      </c>
      <c r="K27" s="101">
        <v>151.80000000000001</v>
      </c>
      <c r="L27" s="101">
        <v>116.9</v>
      </c>
    </row>
    <row r="28" spans="1:12" ht="12" customHeight="1">
      <c r="A28" s="118"/>
      <c r="B28" s="96" t="s">
        <v>81</v>
      </c>
      <c r="C28" s="101">
        <v>150.30000000000001</v>
      </c>
      <c r="D28" s="101">
        <v>153.19999999999999</v>
      </c>
      <c r="E28" s="101">
        <v>142.80000000000001</v>
      </c>
      <c r="F28" s="101">
        <v>114.9</v>
      </c>
      <c r="G28" s="101">
        <v>139.4</v>
      </c>
      <c r="H28" s="101">
        <v>202.7</v>
      </c>
      <c r="I28" s="101">
        <v>200</v>
      </c>
      <c r="J28" s="101">
        <v>153.1</v>
      </c>
      <c r="K28" s="101">
        <v>153.9</v>
      </c>
      <c r="L28" s="101">
        <v>112.9</v>
      </c>
    </row>
    <row r="29" spans="1:12" ht="12" customHeight="1">
      <c r="A29" s="118"/>
      <c r="B29" s="96" t="s">
        <v>82</v>
      </c>
      <c r="C29" s="101">
        <v>147.69999999999999</v>
      </c>
      <c r="D29" s="101">
        <v>148</v>
      </c>
      <c r="E29" s="101">
        <v>138.30000000000001</v>
      </c>
      <c r="F29" s="101">
        <v>119.1</v>
      </c>
      <c r="G29" s="101">
        <v>139.6</v>
      </c>
      <c r="H29" s="101">
        <v>199.1</v>
      </c>
      <c r="I29" s="101">
        <v>200.6</v>
      </c>
      <c r="J29" s="101">
        <v>156.19999999999999</v>
      </c>
      <c r="K29" s="101">
        <v>157.80000000000001</v>
      </c>
      <c r="L29" s="101">
        <v>110.8</v>
      </c>
    </row>
    <row r="30" spans="1:12" ht="12" customHeight="1">
      <c r="A30" s="118"/>
      <c r="B30" s="96" t="s">
        <v>83</v>
      </c>
      <c r="C30" s="97">
        <v>143.19999999999999</v>
      </c>
      <c r="D30" s="97">
        <v>155.30000000000001</v>
      </c>
      <c r="E30" s="97">
        <v>140.5</v>
      </c>
      <c r="F30" s="97">
        <v>113</v>
      </c>
      <c r="G30" s="97">
        <v>133.80000000000001</v>
      </c>
      <c r="H30" s="97">
        <v>180.5</v>
      </c>
      <c r="I30" s="97">
        <v>222.5</v>
      </c>
      <c r="J30" s="97">
        <v>185.9</v>
      </c>
      <c r="K30" s="97">
        <v>151.4</v>
      </c>
      <c r="L30" s="97">
        <v>113.1</v>
      </c>
    </row>
    <row r="31" spans="1:12" ht="12" customHeight="1">
      <c r="A31" s="118"/>
      <c r="B31" s="96" t="s">
        <v>84</v>
      </c>
      <c r="C31" s="97">
        <v>132.80000000000001</v>
      </c>
      <c r="D31" s="97">
        <v>140.30000000000001</v>
      </c>
      <c r="E31" s="97">
        <v>127.1</v>
      </c>
      <c r="F31" s="97">
        <v>103.1</v>
      </c>
      <c r="G31" s="97">
        <v>122.7</v>
      </c>
      <c r="H31" s="97">
        <v>173.1</v>
      </c>
      <c r="I31" s="97">
        <v>194.5</v>
      </c>
      <c r="J31" s="97">
        <v>160.19999999999999</v>
      </c>
      <c r="K31" s="97">
        <v>146.4</v>
      </c>
      <c r="L31" s="97">
        <v>103.2</v>
      </c>
    </row>
    <row r="32" spans="1:12" ht="12" customHeight="1">
      <c r="A32" s="118"/>
      <c r="B32" s="96" t="s">
        <v>85</v>
      </c>
      <c r="C32" s="97">
        <v>141.30000000000001</v>
      </c>
      <c r="D32" s="97">
        <v>141.9</v>
      </c>
      <c r="E32" s="97">
        <v>128.9</v>
      </c>
      <c r="F32" s="97">
        <v>98.6</v>
      </c>
      <c r="G32" s="97">
        <v>127.3</v>
      </c>
      <c r="H32" s="97">
        <v>200.6</v>
      </c>
      <c r="I32" s="97">
        <v>174.6</v>
      </c>
      <c r="J32" s="97">
        <v>133.80000000000001</v>
      </c>
      <c r="K32" s="97">
        <v>140.30000000000001</v>
      </c>
      <c r="L32" s="97">
        <v>104.3</v>
      </c>
    </row>
    <row r="33" spans="1:12" ht="12" customHeight="1">
      <c r="A33" s="117">
        <v>2023</v>
      </c>
      <c r="B33" s="96" t="s">
        <v>74</v>
      </c>
      <c r="C33" s="102">
        <v>168.9</v>
      </c>
      <c r="D33" s="101">
        <v>167.7</v>
      </c>
      <c r="E33" s="101">
        <v>158.6</v>
      </c>
      <c r="F33" s="101">
        <v>113.3</v>
      </c>
      <c r="G33" s="101">
        <v>142</v>
      </c>
      <c r="H33" s="101">
        <v>244.8</v>
      </c>
      <c r="I33" s="102">
        <v>205.6</v>
      </c>
      <c r="J33" s="101">
        <v>186.9</v>
      </c>
      <c r="K33" s="101">
        <v>145.30000000000001</v>
      </c>
      <c r="L33" s="101">
        <v>122.9</v>
      </c>
    </row>
    <row r="34" spans="1:12" ht="12" customHeight="1">
      <c r="A34" s="118"/>
      <c r="B34" s="96" t="s">
        <v>75</v>
      </c>
      <c r="C34" s="102">
        <v>167.8</v>
      </c>
      <c r="D34" s="101">
        <v>152.6</v>
      </c>
      <c r="E34" s="101">
        <v>140.5</v>
      </c>
      <c r="F34" s="101">
        <v>121.1</v>
      </c>
      <c r="G34" s="101">
        <v>141.69999999999999</v>
      </c>
      <c r="H34" s="101">
        <v>253.2</v>
      </c>
      <c r="I34" s="102">
        <v>224.1</v>
      </c>
      <c r="J34" s="101">
        <v>187.3</v>
      </c>
      <c r="K34" s="101">
        <v>163.69999999999999</v>
      </c>
      <c r="L34" s="101">
        <v>123.8</v>
      </c>
    </row>
    <row r="35" spans="1:12" ht="12" customHeight="1">
      <c r="A35" s="118"/>
      <c r="B35" s="96" t="s">
        <v>76</v>
      </c>
      <c r="C35" s="102">
        <v>149.1</v>
      </c>
      <c r="D35" s="101">
        <v>144.9</v>
      </c>
      <c r="E35" s="101">
        <v>131.6</v>
      </c>
      <c r="F35" s="101">
        <v>112.8</v>
      </c>
      <c r="G35" s="101">
        <v>141.30000000000001</v>
      </c>
      <c r="H35" s="101">
        <v>205.5</v>
      </c>
      <c r="I35" s="102">
        <v>188.8</v>
      </c>
      <c r="J35" s="101">
        <v>144.9</v>
      </c>
      <c r="K35" s="101">
        <v>150</v>
      </c>
      <c r="L35" s="101">
        <v>114</v>
      </c>
    </row>
    <row r="36" spans="1:12" ht="12" customHeight="1">
      <c r="A36" s="118"/>
      <c r="B36" s="96" t="s">
        <v>77</v>
      </c>
      <c r="C36" s="102">
        <v>137.9</v>
      </c>
      <c r="D36" s="101">
        <v>142.9</v>
      </c>
      <c r="E36" s="101">
        <v>131</v>
      </c>
      <c r="F36" s="101">
        <v>108.4</v>
      </c>
      <c r="G36" s="101">
        <v>131.5</v>
      </c>
      <c r="H36" s="101">
        <v>173.8</v>
      </c>
      <c r="I36" s="102">
        <v>206.6</v>
      </c>
      <c r="J36" s="101">
        <v>175.5</v>
      </c>
      <c r="K36" s="101">
        <v>145.30000000000001</v>
      </c>
      <c r="L36" s="101">
        <v>122.9</v>
      </c>
    </row>
    <row r="37" spans="1:12" ht="12" customHeight="1">
      <c r="A37" s="118"/>
      <c r="B37" s="96" t="s">
        <v>78</v>
      </c>
      <c r="C37" s="102">
        <v>136</v>
      </c>
      <c r="D37" s="101">
        <v>139.80000000000001</v>
      </c>
      <c r="E37" s="101">
        <v>123.9</v>
      </c>
      <c r="F37" s="101">
        <v>110.3</v>
      </c>
      <c r="G37" s="101">
        <v>127.7</v>
      </c>
      <c r="H37" s="101">
        <v>175.2</v>
      </c>
      <c r="I37" s="102">
        <v>205.5</v>
      </c>
      <c r="J37" s="101">
        <v>173.6</v>
      </c>
      <c r="K37" s="101">
        <v>150.69999999999999</v>
      </c>
      <c r="L37" s="101">
        <v>120.1</v>
      </c>
    </row>
    <row r="38" spans="1:12" ht="12" customHeight="1">
      <c r="A38" s="118"/>
      <c r="B38" s="96" t="s">
        <v>79</v>
      </c>
      <c r="C38" s="102">
        <v>143</v>
      </c>
      <c r="D38" s="101">
        <v>141.9</v>
      </c>
      <c r="E38" s="101">
        <v>128.5</v>
      </c>
      <c r="F38" s="101">
        <v>112.1</v>
      </c>
      <c r="G38" s="101">
        <v>131.19999999999999</v>
      </c>
      <c r="H38" s="101">
        <v>195.3</v>
      </c>
      <c r="I38" s="102">
        <v>191.1</v>
      </c>
      <c r="J38" s="101">
        <v>152.5</v>
      </c>
      <c r="K38" s="101">
        <v>151.19999999999999</v>
      </c>
      <c r="L38" s="101">
        <v>116.4</v>
      </c>
    </row>
    <row r="39" spans="1:12" ht="12" customHeight="1">
      <c r="A39" s="118"/>
      <c r="B39" s="96" t="s">
        <v>80</v>
      </c>
      <c r="C39" s="102">
        <v>149.19999999999999</v>
      </c>
      <c r="D39" s="101">
        <v>147.80000000000001</v>
      </c>
      <c r="E39" s="101">
        <v>134.4</v>
      </c>
      <c r="F39" s="101">
        <v>118.5</v>
      </c>
      <c r="G39" s="101">
        <v>140.6</v>
      </c>
      <c r="H39" s="101">
        <v>203.7</v>
      </c>
      <c r="I39" s="102">
        <v>245.8</v>
      </c>
      <c r="J39" s="101">
        <v>214.9</v>
      </c>
      <c r="K39" s="101">
        <v>165.4</v>
      </c>
      <c r="L39" s="101">
        <v>124.4</v>
      </c>
    </row>
    <row r="40" spans="1:12" ht="12" customHeight="1">
      <c r="A40" s="118"/>
      <c r="B40" s="96" t="s">
        <v>81</v>
      </c>
      <c r="C40" s="102">
        <v>149.19999999999999</v>
      </c>
      <c r="D40" s="101">
        <v>147.80000000000001</v>
      </c>
      <c r="E40" s="101">
        <v>136.9</v>
      </c>
      <c r="F40" s="101">
        <v>121.4</v>
      </c>
      <c r="G40" s="101">
        <v>133.30000000000001</v>
      </c>
      <c r="H40" s="101">
        <v>206.8</v>
      </c>
      <c r="I40" s="102">
        <v>233.8</v>
      </c>
      <c r="J40" s="101">
        <v>200.3</v>
      </c>
      <c r="K40" s="101">
        <v>156.9</v>
      </c>
      <c r="L40" s="101">
        <v>116.9</v>
      </c>
    </row>
    <row r="41" spans="1:12" ht="12" customHeight="1">
      <c r="A41" s="118"/>
      <c r="B41" s="96" t="s">
        <v>82</v>
      </c>
      <c r="C41" s="102">
        <v>137.30000000000001</v>
      </c>
      <c r="D41" s="101">
        <v>141.9</v>
      </c>
      <c r="E41" s="101">
        <v>126.3</v>
      </c>
      <c r="F41" s="101">
        <v>113.2</v>
      </c>
      <c r="G41" s="101">
        <v>122.4</v>
      </c>
      <c r="H41" s="101">
        <v>183.2</v>
      </c>
      <c r="I41" s="102">
        <v>190.1</v>
      </c>
      <c r="J41" s="101">
        <v>150.6</v>
      </c>
      <c r="K41" s="101">
        <v>148.19999999999999</v>
      </c>
      <c r="L41" s="101">
        <v>108.4</v>
      </c>
    </row>
    <row r="42" spans="1:12" ht="12" customHeight="1">
      <c r="A42" s="118"/>
      <c r="B42" s="96" t="s">
        <v>83</v>
      </c>
      <c r="C42" s="97">
        <v>146</v>
      </c>
      <c r="D42" s="97">
        <v>150.5</v>
      </c>
      <c r="E42" s="97">
        <v>134.4</v>
      </c>
      <c r="F42" s="97">
        <v>119.9</v>
      </c>
      <c r="G42" s="97">
        <v>133</v>
      </c>
      <c r="H42" s="97">
        <v>190.5</v>
      </c>
      <c r="I42" s="97">
        <v>246.2</v>
      </c>
      <c r="J42" s="97">
        <v>216</v>
      </c>
      <c r="K42" s="97">
        <v>161.9</v>
      </c>
      <c r="L42" s="97">
        <v>122.7</v>
      </c>
    </row>
    <row r="43" spans="1:12" ht="12" customHeight="1">
      <c r="A43" s="118"/>
      <c r="B43" s="96" t="s">
        <v>84</v>
      </c>
      <c r="C43" s="97">
        <v>126.1</v>
      </c>
      <c r="D43" s="97">
        <v>133</v>
      </c>
      <c r="E43" s="97">
        <v>122.6</v>
      </c>
      <c r="F43" s="97">
        <v>105.7</v>
      </c>
      <c r="G43" s="97">
        <v>112</v>
      </c>
      <c r="H43" s="97">
        <v>163.6</v>
      </c>
      <c r="I43" s="97">
        <v>186.6</v>
      </c>
      <c r="J43" s="97">
        <v>158.5</v>
      </c>
      <c r="K43" s="97">
        <v>136.9</v>
      </c>
      <c r="L43" s="97">
        <v>104.9</v>
      </c>
    </row>
    <row r="44" spans="1:12" ht="12" customHeight="1">
      <c r="A44" s="118"/>
      <c r="B44" s="96" t="s">
        <v>85</v>
      </c>
      <c r="C44" s="97">
        <v>140.19999999999999</v>
      </c>
      <c r="D44" s="97">
        <v>134.5</v>
      </c>
      <c r="E44" s="97">
        <v>122.4</v>
      </c>
      <c r="F44" s="97">
        <v>107.7</v>
      </c>
      <c r="G44" s="97">
        <v>118.6</v>
      </c>
      <c r="H44" s="97">
        <v>204.4</v>
      </c>
      <c r="I44" s="97">
        <v>173.5</v>
      </c>
      <c r="J44" s="97">
        <v>135.80000000000001</v>
      </c>
      <c r="K44" s="97">
        <v>144</v>
      </c>
      <c r="L44" s="97">
        <v>115.4</v>
      </c>
    </row>
    <row r="45" spans="1:12" ht="12" customHeight="1">
      <c r="A45" s="138">
        <v>2022</v>
      </c>
      <c r="B45" s="96" t="s">
        <v>74</v>
      </c>
      <c r="C45" s="101">
        <v>163.25402404272961</v>
      </c>
      <c r="D45" s="101">
        <v>163.9</v>
      </c>
      <c r="E45" s="101">
        <v>155.89644692210194</v>
      </c>
      <c r="F45" s="101">
        <v>120</v>
      </c>
      <c r="G45" s="101">
        <v>138.9</v>
      </c>
      <c r="H45" s="101">
        <v>231.4</v>
      </c>
      <c r="I45" s="101">
        <v>276.69508211276241</v>
      </c>
      <c r="J45" s="101">
        <v>270.55783792758422</v>
      </c>
      <c r="K45" s="101">
        <v>163.1108665271654</v>
      </c>
      <c r="L45" s="101">
        <v>131.1</v>
      </c>
    </row>
    <row r="46" spans="1:12" ht="12" customHeight="1">
      <c r="A46" s="118"/>
      <c r="B46" s="96" t="s">
        <v>75</v>
      </c>
      <c r="C46" s="102">
        <v>165.45799548966804</v>
      </c>
      <c r="D46" s="101">
        <v>144.19999999999999</v>
      </c>
      <c r="E46" s="101">
        <v>141.80540630662264</v>
      </c>
      <c r="F46" s="101">
        <v>125.6</v>
      </c>
      <c r="G46" s="101">
        <v>136.80000000000001</v>
      </c>
      <c r="H46" s="101">
        <v>280</v>
      </c>
      <c r="I46" s="102">
        <v>218.99296729346815</v>
      </c>
      <c r="J46" s="101">
        <v>179.94717145493419</v>
      </c>
      <c r="K46" s="101">
        <v>167.2927812491871</v>
      </c>
      <c r="L46" s="101">
        <v>128.69999999999999</v>
      </c>
    </row>
    <row r="47" spans="1:12" ht="12" customHeight="1">
      <c r="A47" s="118"/>
      <c r="B47" s="96" t="s">
        <v>76</v>
      </c>
      <c r="C47" s="102">
        <v>141.45256355376299</v>
      </c>
      <c r="D47" s="101">
        <v>138.5</v>
      </c>
      <c r="E47" s="101">
        <v>126.76042934854017</v>
      </c>
      <c r="F47" s="101">
        <v>116.7</v>
      </c>
      <c r="G47" s="101">
        <v>128.5</v>
      </c>
      <c r="H47" s="101">
        <v>195.1</v>
      </c>
      <c r="I47" s="102">
        <v>173.67116021144807</v>
      </c>
      <c r="J47" s="101">
        <v>129.2875673172783</v>
      </c>
      <c r="K47" s="101">
        <v>150.74202579294558</v>
      </c>
      <c r="L47" s="101">
        <v>132.1</v>
      </c>
    </row>
    <row r="48" spans="1:12" ht="12" customHeight="1">
      <c r="A48" s="118"/>
      <c r="B48" s="96" t="s">
        <v>77</v>
      </c>
      <c r="C48" s="102">
        <v>146.30206526189656</v>
      </c>
      <c r="D48" s="101">
        <v>134.80000000000001</v>
      </c>
      <c r="E48" s="101">
        <v>124.78506834382286</v>
      </c>
      <c r="F48" s="101">
        <v>114.9</v>
      </c>
      <c r="G48" s="101">
        <v>130.1</v>
      </c>
      <c r="H48" s="101">
        <v>222.3</v>
      </c>
      <c r="I48" s="102">
        <v>236.47307674010042</v>
      </c>
      <c r="J48" s="101">
        <v>219.81517900780224</v>
      </c>
      <c r="K48" s="101">
        <v>149.79797961812619</v>
      </c>
      <c r="L48" s="101">
        <v>133.1</v>
      </c>
    </row>
    <row r="49" spans="1:12" ht="12" customHeight="1">
      <c r="A49" s="118"/>
      <c r="B49" s="96" t="s">
        <v>78</v>
      </c>
      <c r="C49" s="102">
        <v>132.84741795629054</v>
      </c>
      <c r="D49" s="101">
        <v>133.5</v>
      </c>
      <c r="E49" s="101">
        <v>117.14329513005148</v>
      </c>
      <c r="F49" s="101">
        <v>106.1</v>
      </c>
      <c r="G49" s="101">
        <v>121.6</v>
      </c>
      <c r="H49" s="101">
        <v>180</v>
      </c>
      <c r="I49" s="102">
        <v>172.12669110622903</v>
      </c>
      <c r="J49" s="101">
        <v>136.71758051266096</v>
      </c>
      <c r="K49" s="101">
        <v>144.00024022179889</v>
      </c>
      <c r="L49" s="101">
        <v>136.4</v>
      </c>
    </row>
    <row r="50" spans="1:12" ht="12" customHeight="1">
      <c r="A50" s="118"/>
      <c r="B50" s="96" t="s">
        <v>79</v>
      </c>
      <c r="C50" s="102">
        <v>129.5788499370056</v>
      </c>
      <c r="D50" s="101">
        <v>130.69999999999999</v>
      </c>
      <c r="E50" s="101">
        <v>113.45005305330652</v>
      </c>
      <c r="F50" s="101">
        <v>108.9</v>
      </c>
      <c r="G50" s="101">
        <v>122.6</v>
      </c>
      <c r="H50" s="101">
        <v>166.2</v>
      </c>
      <c r="I50" s="102">
        <v>165.85369901181187</v>
      </c>
      <c r="J50" s="101">
        <v>128.69736037983864</v>
      </c>
      <c r="K50" s="101">
        <v>151.92794623169524</v>
      </c>
      <c r="L50" s="101">
        <v>118.5</v>
      </c>
    </row>
    <row r="51" spans="1:12" ht="12" customHeight="1">
      <c r="A51" s="118"/>
      <c r="B51" s="96" t="s">
        <v>80</v>
      </c>
      <c r="C51" s="102">
        <v>134.86432364105653</v>
      </c>
      <c r="D51" s="101">
        <v>133.6</v>
      </c>
      <c r="E51" s="101">
        <v>122.77630914078723</v>
      </c>
      <c r="F51" s="101">
        <v>104.8</v>
      </c>
      <c r="G51" s="101">
        <v>125.9</v>
      </c>
      <c r="H51" s="101">
        <v>188.3</v>
      </c>
      <c r="I51" s="102">
        <v>192.33557108793701</v>
      </c>
      <c r="J51" s="101">
        <v>161.94906293005579</v>
      </c>
      <c r="K51" s="101">
        <v>155.54709967614363</v>
      </c>
      <c r="L51" s="101">
        <v>124.6</v>
      </c>
    </row>
    <row r="52" spans="1:12" ht="12" customHeight="1">
      <c r="A52" s="118"/>
      <c r="B52" s="96" t="s">
        <v>81</v>
      </c>
      <c r="C52" s="102">
        <v>141.55521547794399</v>
      </c>
      <c r="D52" s="101">
        <v>133.5</v>
      </c>
      <c r="E52" s="101">
        <v>125.56376652725125</v>
      </c>
      <c r="F52" s="101">
        <v>119.7</v>
      </c>
      <c r="G52" s="101">
        <v>130.6</v>
      </c>
      <c r="H52" s="101">
        <v>208.8</v>
      </c>
      <c r="I52" s="102">
        <v>176.39081863281541</v>
      </c>
      <c r="J52" s="101">
        <v>132.61833433053556</v>
      </c>
      <c r="K52" s="101">
        <v>155.56211515891218</v>
      </c>
      <c r="L52" s="101">
        <v>124.7</v>
      </c>
    </row>
    <row r="53" spans="1:12" ht="12" customHeight="1">
      <c r="A53" s="118"/>
      <c r="B53" s="96" t="s">
        <v>82</v>
      </c>
      <c r="C53" s="102">
        <v>137.80115849858922</v>
      </c>
      <c r="D53" s="101">
        <v>134.80000000000001</v>
      </c>
      <c r="E53" s="101">
        <v>127.48068790080291</v>
      </c>
      <c r="F53" s="101">
        <v>115.1</v>
      </c>
      <c r="G53" s="101">
        <v>124.8</v>
      </c>
      <c r="H53" s="101">
        <v>197.5</v>
      </c>
      <c r="I53" s="102">
        <v>162.18828988767638</v>
      </c>
      <c r="J53" s="101">
        <v>119.82105734399117</v>
      </c>
      <c r="K53" s="101">
        <v>142.51348794188016</v>
      </c>
      <c r="L53" s="101">
        <v>114</v>
      </c>
    </row>
    <row r="54" spans="1:12" ht="12" customHeight="1">
      <c r="A54" s="118"/>
      <c r="B54" s="96" t="s">
        <v>83</v>
      </c>
      <c r="C54" s="97">
        <v>141.61169961179135</v>
      </c>
      <c r="D54" s="97">
        <v>132.9</v>
      </c>
      <c r="E54" s="97">
        <v>128.93789109722837</v>
      </c>
      <c r="F54" s="97">
        <v>119.5</v>
      </c>
      <c r="G54" s="97">
        <v>126</v>
      </c>
      <c r="H54" s="97">
        <v>213.5</v>
      </c>
      <c r="I54" s="97">
        <v>199.20769329524208</v>
      </c>
      <c r="J54" s="97">
        <v>166.96376419118656</v>
      </c>
      <c r="K54" s="97">
        <v>161.69673787232642</v>
      </c>
      <c r="L54" s="97">
        <v>132.19999999999999</v>
      </c>
    </row>
    <row r="55" spans="1:12" ht="12" customHeight="1">
      <c r="A55" s="118"/>
      <c r="B55" s="96" t="s">
        <v>84</v>
      </c>
      <c r="C55" s="97">
        <v>119.52638375855908</v>
      </c>
      <c r="D55" s="97">
        <v>117.2</v>
      </c>
      <c r="E55" s="97">
        <v>114.37266926128008</v>
      </c>
      <c r="F55" s="97">
        <v>96.9</v>
      </c>
      <c r="G55" s="97">
        <v>107.4</v>
      </c>
      <c r="H55" s="97">
        <v>171</v>
      </c>
      <c r="I55" s="97">
        <v>151.80300694737156</v>
      </c>
      <c r="J55" s="97">
        <v>121.59244155662562</v>
      </c>
      <c r="K55" s="97">
        <v>127.93161741256642</v>
      </c>
      <c r="L55" s="97">
        <v>104.6</v>
      </c>
    </row>
    <row r="56" spans="1:12" ht="12" customHeight="1">
      <c r="A56" s="118"/>
      <c r="B56" s="96" t="s">
        <v>85</v>
      </c>
      <c r="C56" s="97">
        <v>123.87910554987145</v>
      </c>
      <c r="D56" s="97">
        <v>118.1</v>
      </c>
      <c r="E56" s="97">
        <v>113.78449514637731</v>
      </c>
      <c r="F56" s="97">
        <v>93.7</v>
      </c>
      <c r="G56" s="97">
        <v>112.6</v>
      </c>
      <c r="H56" s="97">
        <v>183.8</v>
      </c>
      <c r="I56" s="97">
        <v>143.2764545365869</v>
      </c>
      <c r="J56" s="97">
        <v>110.32810971745002</v>
      </c>
      <c r="K56" s="97">
        <v>128.18589890087677</v>
      </c>
      <c r="L56" s="97">
        <v>100.2</v>
      </c>
    </row>
    <row r="57" spans="1:12" ht="12" customHeight="1">
      <c r="A57" s="117">
        <v>2021</v>
      </c>
      <c r="B57" s="96" t="s">
        <v>74</v>
      </c>
      <c r="C57" s="85">
        <v>159.52024029333822</v>
      </c>
      <c r="D57" s="84">
        <v>153.80000000000001</v>
      </c>
      <c r="E57" s="84">
        <v>152.75266901916839</v>
      </c>
      <c r="F57" s="84">
        <v>108</v>
      </c>
      <c r="G57" s="84">
        <v>128.6</v>
      </c>
      <c r="H57" s="84">
        <v>252.2</v>
      </c>
      <c r="I57" s="84">
        <v>183.79495663928191</v>
      </c>
      <c r="J57" s="84">
        <v>157.01981129857074</v>
      </c>
      <c r="K57" s="84">
        <v>141.84433512028286</v>
      </c>
      <c r="L57" s="84">
        <v>121.3</v>
      </c>
    </row>
    <row r="58" spans="1:12" ht="12" customHeight="1">
      <c r="A58" s="117"/>
      <c r="B58" s="96" t="s">
        <v>75</v>
      </c>
      <c r="C58" s="85">
        <v>154.73488688940358</v>
      </c>
      <c r="D58" s="84">
        <v>132.4</v>
      </c>
      <c r="E58" s="84">
        <v>137.85917947824487</v>
      </c>
      <c r="F58" s="84">
        <v>117.8</v>
      </c>
      <c r="G58" s="84">
        <v>126.7</v>
      </c>
      <c r="H58" s="84">
        <v>271.10000000000002</v>
      </c>
      <c r="I58" s="84">
        <v>195.72325552685052</v>
      </c>
      <c r="J58" s="84">
        <v>161.10452618148892</v>
      </c>
      <c r="K58" s="84">
        <v>154.87677945181713</v>
      </c>
      <c r="L58" s="84">
        <v>119.9</v>
      </c>
    </row>
    <row r="59" spans="1:12" ht="12" customHeight="1">
      <c r="A59" s="117"/>
      <c r="B59" s="96" t="s">
        <v>76</v>
      </c>
      <c r="C59" s="85">
        <v>139.04255657119347</v>
      </c>
      <c r="D59" s="84">
        <v>126.7</v>
      </c>
      <c r="E59" s="84">
        <v>128.7648764662386</v>
      </c>
      <c r="F59" s="84">
        <v>110.5</v>
      </c>
      <c r="G59" s="84">
        <v>124.4</v>
      </c>
      <c r="H59" s="84">
        <v>217.6</v>
      </c>
      <c r="I59" s="84">
        <v>179.31077921855046</v>
      </c>
      <c r="J59" s="84">
        <v>140.95474173157527</v>
      </c>
      <c r="K59" s="84">
        <v>143.75934160797107</v>
      </c>
      <c r="L59" s="84">
        <v>109.6</v>
      </c>
    </row>
    <row r="60" spans="1:12" ht="12" customHeight="1">
      <c r="A60" s="117"/>
      <c r="B60" s="96" t="s">
        <v>77</v>
      </c>
      <c r="C60" s="98">
        <v>131.26256156823038</v>
      </c>
      <c r="D60" s="98">
        <v>118.9</v>
      </c>
      <c r="E60" s="98">
        <v>120.51339622144866</v>
      </c>
      <c r="F60" s="98">
        <v>100.8</v>
      </c>
      <c r="G60" s="98">
        <v>119.6</v>
      </c>
      <c r="H60" s="98">
        <v>205.1</v>
      </c>
      <c r="I60" s="98">
        <v>177.78895664660396</v>
      </c>
      <c r="J60" s="98">
        <v>144.83123017706291</v>
      </c>
      <c r="K60" s="98">
        <v>144.53078019911035</v>
      </c>
      <c r="L60" s="99">
        <v>111.4</v>
      </c>
    </row>
    <row r="61" spans="1:12" ht="12" customHeight="1">
      <c r="A61" s="117"/>
      <c r="B61" s="96" t="s">
        <v>78</v>
      </c>
      <c r="C61" s="85">
        <v>125.97936893290247</v>
      </c>
      <c r="D61" s="84">
        <v>121.2</v>
      </c>
      <c r="E61" s="84">
        <v>120.40292469959888</v>
      </c>
      <c r="F61" s="84">
        <v>104.1</v>
      </c>
      <c r="G61" s="84">
        <v>113</v>
      </c>
      <c r="H61" s="84">
        <v>179.3</v>
      </c>
      <c r="I61" s="84">
        <v>172.34036912550854</v>
      </c>
      <c r="J61" s="84">
        <v>141.81396082054806</v>
      </c>
      <c r="K61" s="84">
        <v>139.49070334792177</v>
      </c>
      <c r="L61" s="84">
        <v>102.6</v>
      </c>
    </row>
    <row r="62" spans="1:12" ht="12" customHeight="1">
      <c r="A62" s="117"/>
      <c r="B62" s="96" t="s">
        <v>79</v>
      </c>
      <c r="C62" s="85">
        <v>120.84334524696996</v>
      </c>
      <c r="D62" s="84">
        <v>119.4</v>
      </c>
      <c r="E62" s="84">
        <v>119.0355097490424</v>
      </c>
      <c r="F62" s="84">
        <v>104.1</v>
      </c>
      <c r="G62" s="84">
        <v>111.1</v>
      </c>
      <c r="H62" s="84">
        <v>159.4</v>
      </c>
      <c r="I62" s="84">
        <v>178.15927433322759</v>
      </c>
      <c r="J62" s="84">
        <v>145.46521311368707</v>
      </c>
      <c r="K62" s="84">
        <v>147.10769314172276</v>
      </c>
      <c r="L62" s="84">
        <v>100.7</v>
      </c>
    </row>
    <row r="63" spans="1:12" ht="12" customHeight="1">
      <c r="A63" s="117"/>
      <c r="B63" s="96" t="s">
        <v>80</v>
      </c>
      <c r="C63" s="98">
        <v>131.98552392684167</v>
      </c>
      <c r="D63" s="98">
        <v>124.1</v>
      </c>
      <c r="E63" s="98">
        <v>124.10973056141373</v>
      </c>
      <c r="F63" s="98">
        <v>104.5</v>
      </c>
      <c r="G63" s="98">
        <v>115.5</v>
      </c>
      <c r="H63" s="98">
        <v>204.8</v>
      </c>
      <c r="I63" s="98">
        <v>195.16262160099021</v>
      </c>
      <c r="J63" s="98">
        <v>160.06254346067388</v>
      </c>
      <c r="K63" s="98">
        <v>162.14705412636803</v>
      </c>
      <c r="L63" s="99">
        <v>100.7</v>
      </c>
    </row>
    <row r="64" spans="1:12" ht="12" customHeight="1">
      <c r="A64" s="117"/>
      <c r="B64" s="96" t="s">
        <v>81</v>
      </c>
      <c r="C64" s="85">
        <v>129.64016646286672</v>
      </c>
      <c r="D64" s="84">
        <v>123.1</v>
      </c>
      <c r="E64" s="84">
        <v>129.4454751065395</v>
      </c>
      <c r="F64" s="84">
        <v>92.6</v>
      </c>
      <c r="G64" s="84">
        <v>93.3</v>
      </c>
      <c r="H64" s="84">
        <v>236.5</v>
      </c>
      <c r="I64" s="84">
        <v>170.78795944131215</v>
      </c>
      <c r="J64" s="84">
        <v>131.82662118049547</v>
      </c>
      <c r="K64" s="84">
        <v>134.43911634004616</v>
      </c>
      <c r="L64" s="84">
        <v>91.5</v>
      </c>
    </row>
    <row r="65" spans="1:12" ht="12" customHeight="1">
      <c r="A65" s="117"/>
      <c r="B65" s="96" t="s">
        <v>82</v>
      </c>
      <c r="C65" s="85">
        <v>124.96865139362201</v>
      </c>
      <c r="D65" s="84">
        <v>125.4</v>
      </c>
      <c r="E65" s="84">
        <v>131.84217476612631</v>
      </c>
      <c r="F65" s="84">
        <v>80.7</v>
      </c>
      <c r="G65" s="84">
        <v>88.6</v>
      </c>
      <c r="H65" s="84">
        <v>222.6</v>
      </c>
      <c r="I65" s="84">
        <v>176.17507695026327</v>
      </c>
      <c r="J65" s="84">
        <v>136.61168492103386</v>
      </c>
      <c r="K65" s="84">
        <v>141.05937384571666</v>
      </c>
      <c r="L65" s="84">
        <v>92.8</v>
      </c>
    </row>
    <row r="66" spans="1:12" ht="12" customHeight="1">
      <c r="A66" s="117"/>
      <c r="B66" s="96" t="s">
        <v>83</v>
      </c>
      <c r="C66" s="97">
        <v>137.08107276914768</v>
      </c>
      <c r="D66" s="97">
        <v>137.69999999999999</v>
      </c>
      <c r="E66" s="97">
        <v>140.63714703273689</v>
      </c>
      <c r="F66" s="97">
        <v>98.7</v>
      </c>
      <c r="G66" s="97">
        <v>98.1</v>
      </c>
      <c r="H66" s="97">
        <v>234.9</v>
      </c>
      <c r="I66" s="97">
        <v>183.61822932127046</v>
      </c>
      <c r="J66" s="97">
        <v>145.097482501077</v>
      </c>
      <c r="K66" s="97">
        <v>148.22155854164563</v>
      </c>
      <c r="L66" s="97">
        <v>102.6</v>
      </c>
    </row>
    <row r="67" spans="1:12" ht="12" customHeight="1">
      <c r="A67" s="117"/>
      <c r="B67" s="96" t="s">
        <v>84</v>
      </c>
      <c r="C67" s="97">
        <v>109.63601556579701</v>
      </c>
      <c r="D67" s="97">
        <v>114.7</v>
      </c>
      <c r="E67" s="97">
        <v>118.15525716862486</v>
      </c>
      <c r="F67" s="97">
        <v>57</v>
      </c>
      <c r="G67" s="97">
        <v>73.599999999999994</v>
      </c>
      <c r="H67" s="97">
        <v>197.9</v>
      </c>
      <c r="I67" s="97">
        <v>136.33668028180671</v>
      </c>
      <c r="J67" s="97">
        <v>105.72647813811449</v>
      </c>
      <c r="K67" s="97">
        <v>117.99595882165941</v>
      </c>
      <c r="L67" s="97">
        <v>80.400000000000006</v>
      </c>
    </row>
    <row r="68" spans="1:12" ht="12" customHeight="1">
      <c r="A68" s="117"/>
      <c r="B68" s="96" t="s">
        <v>85</v>
      </c>
      <c r="C68" s="97">
        <v>108.0132960635307</v>
      </c>
      <c r="D68" s="97">
        <v>114.1</v>
      </c>
      <c r="E68" s="97">
        <v>120.88506692636857</v>
      </c>
      <c r="F68" s="97">
        <v>46.4</v>
      </c>
      <c r="G68" s="97">
        <v>72.900000000000006</v>
      </c>
      <c r="H68" s="97">
        <v>197.8</v>
      </c>
      <c r="I68" s="97">
        <v>123.73421332189957</v>
      </c>
      <c r="J68" s="97">
        <v>89.896700961493366</v>
      </c>
      <c r="K68" s="97">
        <v>99.286660072245098</v>
      </c>
      <c r="L68" s="97">
        <v>79.400000000000006</v>
      </c>
    </row>
    <row r="69" spans="1:12" ht="12" customHeight="1">
      <c r="A69" s="117">
        <v>2020</v>
      </c>
      <c r="B69" s="96" t="s">
        <v>74</v>
      </c>
      <c r="C69" s="98">
        <v>141.94772711101092</v>
      </c>
      <c r="D69" s="98">
        <v>143</v>
      </c>
      <c r="E69" s="98">
        <v>148.27960743844841</v>
      </c>
      <c r="F69" s="98">
        <v>99.6</v>
      </c>
      <c r="G69" s="98">
        <v>104.1</v>
      </c>
      <c r="H69" s="98">
        <v>230.3</v>
      </c>
      <c r="I69" s="98">
        <v>188.69640224908534</v>
      </c>
      <c r="J69" s="98">
        <v>178.17289449111306</v>
      </c>
      <c r="K69" s="98">
        <v>122.02221484813461</v>
      </c>
      <c r="L69" s="99">
        <v>116.5</v>
      </c>
    </row>
    <row r="70" spans="1:12" ht="12" customHeight="1">
      <c r="A70" s="117"/>
      <c r="B70" s="96" t="s">
        <v>75</v>
      </c>
      <c r="C70" s="98">
        <v>145.52965559356596</v>
      </c>
      <c r="D70" s="98">
        <v>126.3</v>
      </c>
      <c r="E70" s="98">
        <v>127.27326836686447</v>
      </c>
      <c r="F70" s="98">
        <v>124</v>
      </c>
      <c r="G70" s="98">
        <v>103.2</v>
      </c>
      <c r="H70" s="98">
        <v>265.8</v>
      </c>
      <c r="I70" s="98">
        <v>188.26089186283735</v>
      </c>
      <c r="J70" s="98">
        <v>162.94515195658323</v>
      </c>
      <c r="K70" s="98">
        <v>124.70856930826386</v>
      </c>
      <c r="L70" s="99">
        <v>123.7</v>
      </c>
    </row>
    <row r="71" spans="1:12" ht="12" customHeight="1">
      <c r="A71" s="117"/>
      <c r="B71" s="96" t="s">
        <v>76</v>
      </c>
      <c r="C71" s="98">
        <v>133.98757542279577</v>
      </c>
      <c r="D71" s="98">
        <v>127.8</v>
      </c>
      <c r="E71" s="98">
        <v>127.97838737552713</v>
      </c>
      <c r="F71" s="98">
        <v>123</v>
      </c>
      <c r="G71" s="98">
        <v>108.6</v>
      </c>
      <c r="H71" s="98">
        <v>201.2</v>
      </c>
      <c r="I71" s="98">
        <v>189.85697599116673</v>
      </c>
      <c r="J71" s="98">
        <v>161.40904621756863</v>
      </c>
      <c r="K71" s="98">
        <v>128.42002158543283</v>
      </c>
      <c r="L71" s="99">
        <v>112.4</v>
      </c>
    </row>
    <row r="72" spans="1:12" ht="12" customHeight="1">
      <c r="A72" s="117"/>
      <c r="B72" s="96" t="s">
        <v>77</v>
      </c>
      <c r="C72" s="98">
        <v>125.65733636560952</v>
      </c>
      <c r="D72" s="98">
        <v>114.4</v>
      </c>
      <c r="E72" s="98">
        <v>119.34508416179466</v>
      </c>
      <c r="F72" s="98">
        <v>114.3</v>
      </c>
      <c r="G72" s="98">
        <v>105.5</v>
      </c>
      <c r="H72" s="98">
        <v>194.7</v>
      </c>
      <c r="I72" s="98">
        <v>190.47116976429882</v>
      </c>
      <c r="J72" s="98">
        <v>170.64886400318858</v>
      </c>
      <c r="K72" s="98">
        <v>121.55215019788051</v>
      </c>
      <c r="L72" s="99">
        <v>109.4</v>
      </c>
    </row>
    <row r="73" spans="1:12" ht="12" customHeight="1">
      <c r="A73" s="117"/>
      <c r="B73" s="96" t="s">
        <v>78</v>
      </c>
      <c r="C73" s="98">
        <v>118.39208292008786</v>
      </c>
      <c r="D73" s="98">
        <v>117</v>
      </c>
      <c r="E73" s="98">
        <v>122.47240414667924</v>
      </c>
      <c r="F73" s="98">
        <v>104.4</v>
      </c>
      <c r="G73" s="98">
        <v>99.3</v>
      </c>
      <c r="H73" s="98">
        <v>163.1</v>
      </c>
      <c r="I73" s="98">
        <v>166.97405145533543</v>
      </c>
      <c r="J73" s="98">
        <v>145.63041643470697</v>
      </c>
      <c r="K73" s="98">
        <v>117.6848992276218</v>
      </c>
      <c r="L73" s="99">
        <v>98.7</v>
      </c>
    </row>
    <row r="74" spans="1:12" ht="12" customHeight="1">
      <c r="A74" s="117"/>
      <c r="B74" s="96" t="s">
        <v>79</v>
      </c>
      <c r="C74" s="98">
        <v>120.35490374510486</v>
      </c>
      <c r="D74" s="98">
        <v>115.4</v>
      </c>
      <c r="E74" s="98">
        <v>120.21213455938967</v>
      </c>
      <c r="F74" s="98">
        <v>112.7</v>
      </c>
      <c r="G74" s="98">
        <v>105.2</v>
      </c>
      <c r="H74" s="98">
        <v>160.30000000000001</v>
      </c>
      <c r="I74" s="98">
        <v>180.37830960589616</v>
      </c>
      <c r="J74" s="98">
        <v>153.971689397679</v>
      </c>
      <c r="K74" s="98">
        <v>118.19853319800467</v>
      </c>
      <c r="L74" s="99">
        <v>105.4</v>
      </c>
    </row>
    <row r="75" spans="1:12" ht="12" customHeight="1">
      <c r="A75" s="117"/>
      <c r="B75" s="96" t="s">
        <v>80</v>
      </c>
      <c r="C75" s="98">
        <v>122.60954045434021</v>
      </c>
      <c r="D75" s="98">
        <v>116.6</v>
      </c>
      <c r="E75" s="98">
        <v>121.23785150993312</v>
      </c>
      <c r="F75" s="98">
        <v>108.3</v>
      </c>
      <c r="G75" s="98">
        <v>104.2</v>
      </c>
      <c r="H75" s="98">
        <v>176.4</v>
      </c>
      <c r="I75" s="98">
        <v>158.17170728105262</v>
      </c>
      <c r="J75" s="98">
        <v>126.81190279136312</v>
      </c>
      <c r="K75" s="98">
        <v>116.72976687603708</v>
      </c>
      <c r="L75" s="99">
        <v>102.9</v>
      </c>
    </row>
    <row r="76" spans="1:12" ht="12" customHeight="1">
      <c r="A76" s="117"/>
      <c r="B76" s="96" t="s">
        <v>81</v>
      </c>
      <c r="C76" s="98">
        <v>119.34774866775875</v>
      </c>
      <c r="D76" s="98">
        <v>122.8</v>
      </c>
      <c r="E76" s="98">
        <v>127.8842454855175</v>
      </c>
      <c r="F76" s="98">
        <v>106.2</v>
      </c>
      <c r="G76" s="98">
        <v>88.7</v>
      </c>
      <c r="H76" s="98">
        <v>176.3</v>
      </c>
      <c r="I76" s="98">
        <v>140.15234447797698</v>
      </c>
      <c r="J76" s="98">
        <v>108.96871234424434</v>
      </c>
      <c r="K76" s="98">
        <v>104.81810374291172</v>
      </c>
      <c r="L76" s="99">
        <v>88.7</v>
      </c>
    </row>
    <row r="77" spans="1:12" ht="12" customHeight="1">
      <c r="A77" s="117"/>
      <c r="B77" s="96" t="s">
        <v>82</v>
      </c>
      <c r="C77" s="98">
        <v>114.40891840680794</v>
      </c>
      <c r="D77" s="98">
        <v>122.5</v>
      </c>
      <c r="E77" s="98">
        <v>127.66208888119718</v>
      </c>
      <c r="F77" s="98">
        <v>92.5</v>
      </c>
      <c r="G77" s="98">
        <v>75.5</v>
      </c>
      <c r="H77" s="98">
        <v>189.1</v>
      </c>
      <c r="I77" s="98">
        <v>105.15914823397922</v>
      </c>
      <c r="J77" s="98">
        <v>72.481412586041358</v>
      </c>
      <c r="K77" s="98">
        <v>101.10525674265978</v>
      </c>
      <c r="L77" s="99">
        <v>84.6</v>
      </c>
    </row>
    <row r="78" spans="1:12" ht="12" customHeight="1">
      <c r="A78" s="117"/>
      <c r="B78" s="96" t="s">
        <v>83</v>
      </c>
      <c r="C78" s="98">
        <v>118.64925030053463</v>
      </c>
      <c r="D78" s="98">
        <v>129.30000000000001</v>
      </c>
      <c r="E78" s="98">
        <v>130.78969941574627</v>
      </c>
      <c r="F78" s="98">
        <v>100.6</v>
      </c>
      <c r="G78" s="98">
        <v>96.9</v>
      </c>
      <c r="H78" s="98">
        <v>157.9</v>
      </c>
      <c r="I78" s="98">
        <v>137.56494637208959</v>
      </c>
      <c r="J78" s="98">
        <v>117.20947475768837</v>
      </c>
      <c r="K78" s="98">
        <v>110.84594429560833</v>
      </c>
      <c r="L78" s="99">
        <v>109.6</v>
      </c>
    </row>
    <row r="79" spans="1:12" ht="12" customHeight="1">
      <c r="A79" s="117"/>
      <c r="B79" s="96" t="s">
        <v>84</v>
      </c>
      <c r="C79" s="98">
        <v>115.11099583945469</v>
      </c>
      <c r="D79" s="98">
        <v>115.8</v>
      </c>
      <c r="E79" s="98">
        <v>118.97366288281773</v>
      </c>
      <c r="F79" s="98">
        <v>99</v>
      </c>
      <c r="G79" s="98">
        <v>107.7</v>
      </c>
      <c r="H79" s="98">
        <v>136.80000000000001</v>
      </c>
      <c r="I79" s="98">
        <v>144.39120175788545</v>
      </c>
      <c r="J79" s="98">
        <v>128.88511974525153</v>
      </c>
      <c r="K79" s="98">
        <v>104.30700630759803</v>
      </c>
      <c r="L79" s="99">
        <v>106.7</v>
      </c>
    </row>
    <row r="80" spans="1:12" ht="12" customHeight="1">
      <c r="A80" s="117"/>
      <c r="B80" s="96" t="s">
        <v>85</v>
      </c>
      <c r="C80" s="98">
        <v>118.65397616116476</v>
      </c>
      <c r="D80" s="98">
        <v>112.4</v>
      </c>
      <c r="E80" s="98">
        <v>115.78151721823352</v>
      </c>
      <c r="F80" s="98">
        <v>99.5</v>
      </c>
      <c r="G80" s="98">
        <v>111.3</v>
      </c>
      <c r="H80" s="98">
        <v>153.30000000000001</v>
      </c>
      <c r="I80" s="98">
        <v>141.57093335003273</v>
      </c>
      <c r="J80" s="98">
        <v>123.87219666104302</v>
      </c>
      <c r="K80" s="98">
        <v>108.56093275386306</v>
      </c>
      <c r="L80" s="99">
        <v>110.1</v>
      </c>
    </row>
    <row r="81" spans="1:12" ht="12" customHeight="1">
      <c r="A81" s="117">
        <v>2019</v>
      </c>
      <c r="B81" s="96" t="s">
        <v>74</v>
      </c>
      <c r="C81" s="98">
        <v>138.5</v>
      </c>
      <c r="D81" s="98">
        <v>135.80000000000001</v>
      </c>
      <c r="E81" s="98">
        <v>133.69999999999999</v>
      </c>
      <c r="F81" s="98">
        <v>110.8</v>
      </c>
      <c r="G81" s="98">
        <v>123.9</v>
      </c>
      <c r="H81" s="98">
        <v>172.8</v>
      </c>
      <c r="I81" s="98">
        <v>145.30000000000001</v>
      </c>
      <c r="J81" s="98">
        <v>135.6</v>
      </c>
      <c r="K81" s="98">
        <v>113</v>
      </c>
      <c r="L81" s="99">
        <v>116.6</v>
      </c>
    </row>
    <row r="82" spans="1:12" ht="12" customHeight="1">
      <c r="A82" s="117"/>
      <c r="B82" s="96" t="s">
        <v>75</v>
      </c>
      <c r="C82" s="98">
        <v>135.19999999999999</v>
      </c>
      <c r="D82" s="98">
        <v>126.3</v>
      </c>
      <c r="E82" s="98">
        <v>124.8</v>
      </c>
      <c r="F82" s="98">
        <v>116.1</v>
      </c>
      <c r="G82" s="98">
        <v>117.9</v>
      </c>
      <c r="H82" s="98">
        <v>191.3</v>
      </c>
      <c r="I82" s="98">
        <v>165.6</v>
      </c>
      <c r="J82" s="98">
        <v>147.5</v>
      </c>
      <c r="K82" s="98">
        <v>127.2</v>
      </c>
      <c r="L82" s="99">
        <v>118.4</v>
      </c>
    </row>
    <row r="83" spans="1:12" ht="12" customHeight="1">
      <c r="A83" s="117"/>
      <c r="B83" s="96" t="s">
        <v>76</v>
      </c>
      <c r="C83" s="98">
        <v>123.9</v>
      </c>
      <c r="D83" s="98">
        <v>118.1</v>
      </c>
      <c r="E83" s="98">
        <v>119</v>
      </c>
      <c r="F83" s="98">
        <v>110.9</v>
      </c>
      <c r="G83" s="98">
        <v>114.1</v>
      </c>
      <c r="H83" s="98">
        <v>160.5</v>
      </c>
      <c r="I83" s="98">
        <v>162</v>
      </c>
      <c r="J83" s="98">
        <v>139.9</v>
      </c>
      <c r="K83" s="98">
        <v>120.4</v>
      </c>
      <c r="L83" s="99">
        <v>117.1</v>
      </c>
    </row>
    <row r="84" spans="1:12" ht="12" customHeight="1">
      <c r="A84" s="117"/>
      <c r="B84" s="96" t="s">
        <v>77</v>
      </c>
      <c r="C84" s="98">
        <v>117.2</v>
      </c>
      <c r="D84" s="98">
        <v>108.6</v>
      </c>
      <c r="E84" s="98">
        <v>113.7</v>
      </c>
      <c r="F84" s="98">
        <v>96.6</v>
      </c>
      <c r="G84" s="98">
        <v>105.8</v>
      </c>
      <c r="H84" s="98">
        <v>161.5</v>
      </c>
      <c r="I84" s="98">
        <v>145.6</v>
      </c>
      <c r="J84" s="98">
        <v>129</v>
      </c>
      <c r="K84" s="98">
        <v>111.4</v>
      </c>
      <c r="L84" s="99">
        <v>113.7</v>
      </c>
    </row>
    <row r="85" spans="1:12" ht="12" customHeight="1">
      <c r="A85" s="117"/>
      <c r="B85" s="96" t="s">
        <v>78</v>
      </c>
      <c r="C85" s="98">
        <v>116.2</v>
      </c>
      <c r="D85" s="98">
        <v>119.6</v>
      </c>
      <c r="E85" s="98">
        <v>119.7</v>
      </c>
      <c r="F85" s="98">
        <v>103.5</v>
      </c>
      <c r="G85" s="98">
        <v>103.2</v>
      </c>
      <c r="H85" s="98">
        <v>137.30000000000001</v>
      </c>
      <c r="I85" s="98">
        <v>149.6</v>
      </c>
      <c r="J85" s="98">
        <v>133.69999999999999</v>
      </c>
      <c r="K85" s="98">
        <v>116.5</v>
      </c>
      <c r="L85" s="99">
        <v>109.7</v>
      </c>
    </row>
    <row r="86" spans="1:12" ht="12" customHeight="1">
      <c r="A86" s="117"/>
      <c r="B86" s="96" t="s">
        <v>79</v>
      </c>
      <c r="C86" s="98">
        <v>111.9</v>
      </c>
      <c r="D86" s="98">
        <v>111.9</v>
      </c>
      <c r="E86" s="98">
        <v>111.5</v>
      </c>
      <c r="F86" s="98">
        <v>105.7</v>
      </c>
      <c r="G86" s="98">
        <v>106.6</v>
      </c>
      <c r="H86" s="98">
        <v>126.1</v>
      </c>
      <c r="I86" s="98">
        <v>161</v>
      </c>
      <c r="J86" s="98">
        <v>144.5</v>
      </c>
      <c r="K86" s="98">
        <v>119.1</v>
      </c>
      <c r="L86" s="99">
        <v>115</v>
      </c>
    </row>
    <row r="87" spans="1:12" ht="12" customHeight="1">
      <c r="A87" s="117"/>
      <c r="B87" s="96" t="s">
        <v>80</v>
      </c>
      <c r="C87" s="98">
        <v>117</v>
      </c>
      <c r="D87" s="98">
        <v>114</v>
      </c>
      <c r="E87" s="98">
        <v>113</v>
      </c>
      <c r="F87" s="98">
        <v>100</v>
      </c>
      <c r="G87" s="98">
        <v>114.6</v>
      </c>
      <c r="H87" s="98">
        <v>140</v>
      </c>
      <c r="I87" s="98">
        <v>151.30000000000001</v>
      </c>
      <c r="J87" s="98">
        <v>136.30000000000001</v>
      </c>
      <c r="K87" s="98">
        <v>114.2</v>
      </c>
      <c r="L87" s="99">
        <v>104.9</v>
      </c>
    </row>
    <row r="88" spans="1:12" ht="12" customHeight="1">
      <c r="A88" s="117"/>
      <c r="B88" s="96" t="s">
        <v>81</v>
      </c>
      <c r="C88" s="98">
        <v>116.5</v>
      </c>
      <c r="D88" s="98">
        <v>118</v>
      </c>
      <c r="E88" s="98">
        <v>118.2</v>
      </c>
      <c r="F88" s="98">
        <v>107.7</v>
      </c>
      <c r="G88" s="98">
        <v>110.3</v>
      </c>
      <c r="H88" s="98">
        <v>134.69999999999999</v>
      </c>
      <c r="I88" s="98">
        <v>161</v>
      </c>
      <c r="J88" s="98">
        <v>141.5</v>
      </c>
      <c r="K88" s="98">
        <v>123.5</v>
      </c>
      <c r="L88" s="99">
        <v>110.8</v>
      </c>
    </row>
    <row r="89" spans="1:12" ht="12" customHeight="1">
      <c r="A89" s="117"/>
      <c r="B89" s="96" t="s">
        <v>82</v>
      </c>
      <c r="C89" s="98">
        <v>119.2</v>
      </c>
      <c r="D89" s="98">
        <v>118.8</v>
      </c>
      <c r="E89" s="98">
        <v>116.5</v>
      </c>
      <c r="F89" s="98">
        <v>109.8</v>
      </c>
      <c r="G89" s="98">
        <v>109.3</v>
      </c>
      <c r="H89" s="98">
        <v>148.1</v>
      </c>
      <c r="I89" s="98">
        <v>156.4</v>
      </c>
      <c r="J89" s="98">
        <v>138.4</v>
      </c>
      <c r="K89" s="98">
        <v>117.5</v>
      </c>
      <c r="L89" s="99">
        <v>104.6</v>
      </c>
    </row>
    <row r="90" spans="1:12" ht="12" customHeight="1">
      <c r="A90" s="117"/>
      <c r="B90" s="96" t="s">
        <v>83</v>
      </c>
      <c r="C90" s="98">
        <v>118.2</v>
      </c>
      <c r="D90" s="98">
        <v>117</v>
      </c>
      <c r="E90" s="98">
        <v>116.6</v>
      </c>
      <c r="F90" s="98">
        <v>108.2</v>
      </c>
      <c r="G90" s="98">
        <v>104.7</v>
      </c>
      <c r="H90" s="98">
        <v>153.19999999999999</v>
      </c>
      <c r="I90" s="98">
        <v>157.19999999999999</v>
      </c>
      <c r="J90" s="98">
        <v>145</v>
      </c>
      <c r="K90" s="98">
        <v>113.2</v>
      </c>
      <c r="L90" s="99">
        <v>105.9</v>
      </c>
    </row>
    <row r="91" spans="1:12" ht="12" customHeight="1">
      <c r="A91" s="117"/>
      <c r="B91" s="96" t="s">
        <v>84</v>
      </c>
      <c r="C91" s="98">
        <v>104.6</v>
      </c>
      <c r="D91" s="98">
        <v>105.4</v>
      </c>
      <c r="E91" s="98">
        <v>104.9</v>
      </c>
      <c r="F91" s="98">
        <v>91.9</v>
      </c>
      <c r="G91" s="98">
        <v>98</v>
      </c>
      <c r="H91" s="98">
        <v>124.4</v>
      </c>
      <c r="I91" s="98">
        <v>138</v>
      </c>
      <c r="J91" s="98">
        <v>127.7</v>
      </c>
      <c r="K91" s="98">
        <v>101.5</v>
      </c>
      <c r="L91" s="99">
        <v>100.4</v>
      </c>
    </row>
    <row r="92" spans="1:12" ht="12" customHeight="1">
      <c r="A92" s="117"/>
      <c r="B92" s="96" t="s">
        <v>85</v>
      </c>
      <c r="C92" s="98">
        <v>111</v>
      </c>
      <c r="D92" s="98">
        <v>112</v>
      </c>
      <c r="E92" s="98">
        <v>107.8</v>
      </c>
      <c r="F92" s="98">
        <v>94.6</v>
      </c>
      <c r="G92" s="98">
        <v>103.5</v>
      </c>
      <c r="H92" s="98">
        <v>133.30000000000001</v>
      </c>
      <c r="I92" s="98">
        <v>131.19999999999999</v>
      </c>
      <c r="J92" s="98">
        <v>118.6</v>
      </c>
      <c r="K92" s="98">
        <v>101.4</v>
      </c>
      <c r="L92" s="99">
        <v>100</v>
      </c>
    </row>
    <row r="93" spans="1:12" ht="12" customHeight="1">
      <c r="A93" s="117">
        <v>2018</v>
      </c>
      <c r="B93" s="96" t="s">
        <v>74</v>
      </c>
      <c r="C93" s="89">
        <v>135</v>
      </c>
      <c r="D93" s="89">
        <v>136.4</v>
      </c>
      <c r="E93" s="89">
        <v>124.3</v>
      </c>
      <c r="F93" s="89">
        <v>100.4</v>
      </c>
      <c r="G93" s="89">
        <v>120.1</v>
      </c>
      <c r="H93" s="89">
        <v>171.4</v>
      </c>
      <c r="I93" s="89">
        <v>127.1</v>
      </c>
      <c r="J93" s="89">
        <v>119.6</v>
      </c>
      <c r="K93" s="89">
        <v>101.1</v>
      </c>
      <c r="L93" s="89">
        <v>110.3</v>
      </c>
    </row>
    <row r="94" spans="1:12" ht="12" customHeight="1">
      <c r="A94" s="117"/>
      <c r="B94" s="96" t="s">
        <v>75</v>
      </c>
      <c r="C94" s="89">
        <v>130.1</v>
      </c>
      <c r="D94" s="89">
        <v>121.2</v>
      </c>
      <c r="E94" s="89">
        <v>114.2</v>
      </c>
      <c r="F94" s="89">
        <v>112.2</v>
      </c>
      <c r="G94" s="89">
        <v>112.2</v>
      </c>
      <c r="H94" s="89">
        <v>187.9</v>
      </c>
      <c r="I94" s="89">
        <v>149.9</v>
      </c>
      <c r="J94" s="89">
        <v>132.6</v>
      </c>
      <c r="K94" s="89">
        <v>120.7</v>
      </c>
      <c r="L94" s="99">
        <v>127.8</v>
      </c>
    </row>
    <row r="95" spans="1:12" ht="12" customHeight="1">
      <c r="A95" s="117"/>
      <c r="B95" s="96" t="s">
        <v>76</v>
      </c>
      <c r="C95" s="89">
        <v>119.8</v>
      </c>
      <c r="D95" s="89">
        <v>116.3</v>
      </c>
      <c r="E95" s="89">
        <v>113.4</v>
      </c>
      <c r="F95" s="89">
        <v>106.3</v>
      </c>
      <c r="G95" s="89">
        <v>113.6</v>
      </c>
      <c r="H95" s="89">
        <v>150.6</v>
      </c>
      <c r="I95" s="89">
        <v>141.80000000000001</v>
      </c>
      <c r="J95" s="89">
        <v>124.3</v>
      </c>
      <c r="K95" s="89">
        <v>117.3</v>
      </c>
      <c r="L95" s="99">
        <v>123.4</v>
      </c>
    </row>
    <row r="96" spans="1:12" ht="12" customHeight="1">
      <c r="A96" s="117"/>
      <c r="B96" s="96" t="s">
        <v>77</v>
      </c>
      <c r="C96" s="89">
        <v>110</v>
      </c>
      <c r="D96" s="89">
        <v>108.7</v>
      </c>
      <c r="E96" s="89">
        <v>109.1</v>
      </c>
      <c r="F96" s="89">
        <v>92.3</v>
      </c>
      <c r="G96" s="89">
        <v>100</v>
      </c>
      <c r="H96" s="89">
        <v>138.19999999999999</v>
      </c>
      <c r="I96" s="89">
        <v>124</v>
      </c>
      <c r="J96" s="89">
        <v>111.6</v>
      </c>
      <c r="K96" s="89">
        <v>104</v>
      </c>
      <c r="L96" s="99">
        <v>113.2</v>
      </c>
    </row>
    <row r="97" spans="1:12" ht="12" customHeight="1">
      <c r="A97" s="117"/>
      <c r="B97" s="96" t="s">
        <v>78</v>
      </c>
      <c r="C97" s="89">
        <v>109.9</v>
      </c>
      <c r="D97" s="89">
        <v>113</v>
      </c>
      <c r="E97" s="89">
        <v>111.2</v>
      </c>
      <c r="F97" s="89">
        <v>95.7</v>
      </c>
      <c r="G97" s="89">
        <v>101.2</v>
      </c>
      <c r="H97" s="89">
        <v>124.7</v>
      </c>
      <c r="I97" s="89">
        <v>139.30000000000001</v>
      </c>
      <c r="J97" s="89">
        <v>129.6</v>
      </c>
      <c r="K97" s="89">
        <v>111.9</v>
      </c>
      <c r="L97" s="99">
        <v>117.7</v>
      </c>
    </row>
    <row r="98" spans="1:12" ht="12" customHeight="1">
      <c r="A98" s="117"/>
      <c r="B98" s="96" t="s">
        <v>79</v>
      </c>
      <c r="C98" s="89">
        <v>107.5</v>
      </c>
      <c r="D98" s="89">
        <v>107.9</v>
      </c>
      <c r="E98" s="89">
        <v>105.7</v>
      </c>
      <c r="F98" s="89">
        <v>93.5</v>
      </c>
      <c r="G98" s="89">
        <v>105.2</v>
      </c>
      <c r="H98" s="89">
        <v>119.2</v>
      </c>
      <c r="I98" s="89">
        <v>139.9</v>
      </c>
      <c r="J98" s="89">
        <v>129.19999999999999</v>
      </c>
      <c r="K98" s="89">
        <v>113.9</v>
      </c>
      <c r="L98" s="89">
        <v>115.4</v>
      </c>
    </row>
    <row r="99" spans="1:12" ht="12" customHeight="1">
      <c r="A99" s="117"/>
      <c r="B99" s="96" t="s">
        <v>80</v>
      </c>
      <c r="C99" s="89">
        <v>113.9</v>
      </c>
      <c r="D99" s="89">
        <v>117.9</v>
      </c>
      <c r="E99" s="89">
        <v>112.9</v>
      </c>
      <c r="F99" s="89">
        <v>95.7</v>
      </c>
      <c r="G99" s="89">
        <v>113.1</v>
      </c>
      <c r="H99" s="89">
        <v>123.3</v>
      </c>
      <c r="I99" s="89">
        <v>141.9</v>
      </c>
      <c r="J99" s="89">
        <v>128.9</v>
      </c>
      <c r="K99" s="89">
        <v>122.7</v>
      </c>
      <c r="L99" s="89">
        <v>119.7</v>
      </c>
    </row>
    <row r="100" spans="1:12" ht="12" customHeight="1">
      <c r="A100" s="117"/>
      <c r="B100" s="96" t="s">
        <v>81</v>
      </c>
      <c r="C100" s="89">
        <v>110.5</v>
      </c>
      <c r="D100" s="89">
        <v>115.8</v>
      </c>
      <c r="E100" s="89">
        <v>112.4</v>
      </c>
      <c r="F100" s="89">
        <v>99.1</v>
      </c>
      <c r="G100" s="89">
        <v>108.2</v>
      </c>
      <c r="H100" s="89">
        <v>117.6</v>
      </c>
      <c r="I100" s="89">
        <v>141.80000000000001</v>
      </c>
      <c r="J100" s="89">
        <v>125.9</v>
      </c>
      <c r="K100" s="89">
        <v>118.4</v>
      </c>
      <c r="L100" s="89">
        <v>115.3</v>
      </c>
    </row>
    <row r="101" spans="1:12" ht="12" customHeight="1">
      <c r="A101" s="117"/>
      <c r="B101" s="96" t="s">
        <v>82</v>
      </c>
      <c r="C101" s="89">
        <v>112</v>
      </c>
      <c r="D101" s="89">
        <v>109.6</v>
      </c>
      <c r="E101" s="89">
        <v>108.6</v>
      </c>
      <c r="F101" s="89">
        <v>105.8</v>
      </c>
      <c r="G101" s="89">
        <v>106.1</v>
      </c>
      <c r="H101" s="89">
        <v>137.9</v>
      </c>
      <c r="I101" s="89">
        <v>135.6</v>
      </c>
      <c r="J101" s="89">
        <v>120.4</v>
      </c>
      <c r="K101" s="89">
        <v>118.4</v>
      </c>
      <c r="L101" s="99">
        <v>109.1</v>
      </c>
    </row>
    <row r="102" spans="1:12" ht="12" customHeight="1">
      <c r="A102" s="117"/>
      <c r="B102" s="96" t="s">
        <v>83</v>
      </c>
      <c r="C102" s="89">
        <v>116.7</v>
      </c>
      <c r="D102" s="89">
        <v>124</v>
      </c>
      <c r="E102" s="89">
        <v>112.8</v>
      </c>
      <c r="F102" s="89">
        <v>103</v>
      </c>
      <c r="G102" s="89">
        <v>101.9</v>
      </c>
      <c r="H102" s="89">
        <v>142.69999999999999</v>
      </c>
      <c r="I102" s="89">
        <v>137.5</v>
      </c>
      <c r="J102" s="89">
        <v>128.6</v>
      </c>
      <c r="K102" s="89">
        <v>108.8</v>
      </c>
      <c r="L102" s="99">
        <v>108</v>
      </c>
    </row>
    <row r="103" spans="1:12" ht="12" customHeight="1">
      <c r="A103" s="117"/>
      <c r="B103" s="96" t="s">
        <v>84</v>
      </c>
      <c r="C103" s="89">
        <v>99.1</v>
      </c>
      <c r="D103" s="89">
        <v>103.4</v>
      </c>
      <c r="E103" s="89">
        <v>98.9</v>
      </c>
      <c r="F103" s="89">
        <v>88.5</v>
      </c>
      <c r="G103" s="89">
        <v>90.2</v>
      </c>
      <c r="H103" s="89">
        <v>113.4</v>
      </c>
      <c r="I103" s="89">
        <v>122.4</v>
      </c>
      <c r="J103" s="89">
        <v>116.1</v>
      </c>
      <c r="K103" s="89">
        <v>99.4</v>
      </c>
      <c r="L103" s="99">
        <v>99.3</v>
      </c>
    </row>
    <row r="104" spans="1:12" ht="12" customHeight="1">
      <c r="A104" s="117"/>
      <c r="B104" s="96" t="s">
        <v>85</v>
      </c>
      <c r="C104" s="89">
        <v>107.6</v>
      </c>
      <c r="D104" s="89">
        <v>108.8</v>
      </c>
      <c r="E104" s="89">
        <v>99.5</v>
      </c>
      <c r="F104" s="89">
        <v>92.6</v>
      </c>
      <c r="G104" s="89">
        <v>96</v>
      </c>
      <c r="H104" s="89">
        <v>135.30000000000001</v>
      </c>
      <c r="I104" s="89">
        <v>120.6</v>
      </c>
      <c r="J104" s="89">
        <v>111.1</v>
      </c>
      <c r="K104" s="89">
        <v>101.1</v>
      </c>
      <c r="L104" s="89">
        <v>105.4</v>
      </c>
    </row>
    <row r="105" spans="1:12" s="100" customFormat="1" ht="7.9" customHeight="1">
      <c r="A105" s="167" t="s">
        <v>42</v>
      </c>
      <c r="B105" s="167"/>
      <c r="C105" s="89"/>
      <c r="D105" s="89"/>
      <c r="E105" s="89"/>
      <c r="F105" s="89"/>
      <c r="G105" s="89"/>
      <c r="H105" s="89"/>
      <c r="I105" s="98"/>
      <c r="J105" s="89"/>
      <c r="K105" s="89"/>
      <c r="L105" s="89"/>
    </row>
    <row r="106" spans="1:12" s="100" customFormat="1" ht="10.15" customHeight="1">
      <c r="A106" s="154" t="s">
        <v>105</v>
      </c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</row>
  </sheetData>
  <mergeCells count="18">
    <mergeCell ref="A1:L1"/>
    <mergeCell ref="A3:A7"/>
    <mergeCell ref="B3:B7"/>
    <mergeCell ref="C3:C6"/>
    <mergeCell ref="D3:H3"/>
    <mergeCell ref="I3:I6"/>
    <mergeCell ref="J3:K3"/>
    <mergeCell ref="L3:L6"/>
    <mergeCell ref="H4:H6"/>
    <mergeCell ref="J4:J6"/>
    <mergeCell ref="A105:B105"/>
    <mergeCell ref="A106:K106"/>
    <mergeCell ref="K4:K6"/>
    <mergeCell ref="D5:D6"/>
    <mergeCell ref="E5:E6"/>
    <mergeCell ref="F5:F6"/>
    <mergeCell ref="G5:G6"/>
    <mergeCell ref="C7:L7"/>
  </mergeCells>
  <hyperlinks>
    <hyperlink ref="A1:K1" location="Inhaltsverzeichnis!F8" display="1  Umsatz ausgewählter Bereiche des Handels im Land Berlin seit 2010" xr:uid="{FE85652D-D4A7-4BE0-9169-F2BE40A796CC}"/>
    <hyperlink ref="A1:L1" location="Inhaltsverzeichnis!B19" display="2 Umsatz -nominal-  ausgewählter Bereiche des Handels im Land Berlin seit 2014 in Monatswerten" xr:uid="{B677AF0E-04D9-4316-8764-8D0D63179004}"/>
  </hyperlinks>
  <pageMargins left="0.59055118110236227" right="0.59055118110236227" top="0.78740157480314965" bottom="0.59055118110236227" header="0.31496062992125984" footer="0.23622047244094491"/>
  <pageSetup paperSize="9" scale="95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 1 - j /25 –  Berlin  &amp;G</oddFooter>
  </headerFooter>
  <rowBreaks count="1" manualBreakCount="1">
    <brk id="56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A8BC5-C74E-4124-8ACF-D6C2F2AAC20C}">
  <sheetPr codeName="Tabelle7"/>
  <dimension ref="A1:S106"/>
  <sheetViews>
    <sheetView zoomScaleNormal="100" zoomScaleSheetLayoutView="75" workbookViewId="0">
      <pane ySplit="7" topLeftCell="A8" activePane="bottomLeft" state="frozen"/>
      <selection sqref="A1:L1"/>
      <selection pane="bottomLeft" activeCell="C7" sqref="C7:L7"/>
    </sheetView>
  </sheetViews>
  <sheetFormatPr baseColWidth="10" defaultColWidth="11.453125" defaultRowHeight="10"/>
  <cols>
    <col min="1" max="1" width="6" style="75" customWidth="1"/>
    <col min="2" max="2" width="7.7265625" style="75" customWidth="1"/>
    <col min="3" max="4" width="7.54296875" style="75" customWidth="1"/>
    <col min="5" max="5" width="8.26953125" style="75" customWidth="1"/>
    <col min="6" max="6" width="7.54296875" style="75" customWidth="1"/>
    <col min="7" max="7" width="8.26953125" style="75" customWidth="1"/>
    <col min="8" max="8" width="7.54296875" style="75" customWidth="1"/>
    <col min="9" max="9" width="8" style="75" customWidth="1"/>
    <col min="10" max="12" width="7.54296875" style="75" customWidth="1"/>
    <col min="13" max="16384" width="11.453125" style="75"/>
  </cols>
  <sheetData>
    <row r="1" spans="1:13" ht="12" customHeight="1">
      <c r="A1" s="168" t="s">
        <v>107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3" s="78" customFormat="1" ht="12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3" s="78" customFormat="1" ht="12" customHeight="1">
      <c r="A3" s="169" t="s">
        <v>43</v>
      </c>
      <c r="B3" s="156" t="s">
        <v>51</v>
      </c>
      <c r="C3" s="156" t="s">
        <v>61</v>
      </c>
      <c r="D3" s="165" t="s">
        <v>62</v>
      </c>
      <c r="E3" s="165"/>
      <c r="F3" s="165"/>
      <c r="G3" s="165"/>
      <c r="H3" s="165"/>
      <c r="I3" s="156" t="s">
        <v>63</v>
      </c>
      <c r="J3" s="165" t="s">
        <v>64</v>
      </c>
      <c r="K3" s="165"/>
      <c r="L3" s="166" t="s">
        <v>65</v>
      </c>
    </row>
    <row r="4" spans="1:13" s="78" customFormat="1" ht="12" customHeight="1">
      <c r="A4" s="169"/>
      <c r="B4" s="156"/>
      <c r="C4" s="156"/>
      <c r="D4" s="80" t="s">
        <v>66</v>
      </c>
      <c r="E4" s="80"/>
      <c r="F4" s="80"/>
      <c r="G4" s="80"/>
      <c r="H4" s="155" t="s">
        <v>89</v>
      </c>
      <c r="I4" s="156"/>
      <c r="J4" s="156" t="s">
        <v>67</v>
      </c>
      <c r="K4" s="156" t="s">
        <v>68</v>
      </c>
      <c r="L4" s="166"/>
    </row>
    <row r="5" spans="1:13" s="78" customFormat="1" ht="12" customHeight="1">
      <c r="A5" s="169"/>
      <c r="B5" s="156"/>
      <c r="C5" s="156"/>
      <c r="D5" s="155" t="s">
        <v>86</v>
      </c>
      <c r="E5" s="156" t="s">
        <v>69</v>
      </c>
      <c r="F5" s="155" t="s">
        <v>87</v>
      </c>
      <c r="G5" s="155" t="s">
        <v>88</v>
      </c>
      <c r="H5" s="155"/>
      <c r="I5" s="156"/>
      <c r="J5" s="156"/>
      <c r="K5" s="156"/>
      <c r="L5" s="166"/>
    </row>
    <row r="6" spans="1:13" s="78" customFormat="1" ht="111" customHeight="1">
      <c r="A6" s="169"/>
      <c r="B6" s="156"/>
      <c r="C6" s="156"/>
      <c r="D6" s="155"/>
      <c r="E6" s="156"/>
      <c r="F6" s="155"/>
      <c r="G6" s="157"/>
      <c r="H6" s="155"/>
      <c r="I6" s="156"/>
      <c r="J6" s="156"/>
      <c r="K6" s="156"/>
      <c r="L6" s="166"/>
    </row>
    <row r="7" spans="1:13" ht="12" customHeight="1">
      <c r="A7" s="169"/>
      <c r="B7" s="156"/>
      <c r="C7" s="158" t="s">
        <v>112</v>
      </c>
      <c r="D7" s="158"/>
      <c r="E7" s="158"/>
      <c r="F7" s="158"/>
      <c r="G7" s="158"/>
      <c r="H7" s="158"/>
      <c r="I7" s="158"/>
      <c r="J7" s="158"/>
      <c r="K7" s="158"/>
      <c r="L7" s="159"/>
    </row>
    <row r="8" spans="1:13" ht="12" customHeight="1">
      <c r="A8" s="106"/>
      <c r="B8" s="106"/>
      <c r="C8" s="108"/>
      <c r="D8" s="107"/>
      <c r="E8" s="107"/>
      <c r="F8" s="107"/>
      <c r="G8" s="107"/>
      <c r="H8" s="107"/>
      <c r="I8" s="107"/>
      <c r="J8" s="107"/>
      <c r="K8" s="107"/>
      <c r="L8" s="107"/>
      <c r="M8" s="95"/>
    </row>
    <row r="9" spans="1:13" ht="12" customHeight="1">
      <c r="A9" s="117" t="s">
        <v>104</v>
      </c>
      <c r="B9" s="96" t="s">
        <v>74</v>
      </c>
      <c r="C9" s="101">
        <v>152</v>
      </c>
      <c r="D9" s="101">
        <v>128.6</v>
      </c>
      <c r="E9" s="101">
        <v>114</v>
      </c>
      <c r="F9" s="101">
        <v>88.1</v>
      </c>
      <c r="G9" s="101">
        <v>130</v>
      </c>
      <c r="H9" s="101">
        <v>247.7</v>
      </c>
      <c r="I9" s="101">
        <v>156.6</v>
      </c>
      <c r="J9" s="101">
        <v>120.8</v>
      </c>
      <c r="K9" s="101">
        <v>114.6</v>
      </c>
      <c r="L9" s="101">
        <v>103.9</v>
      </c>
    </row>
    <row r="10" spans="1:13" ht="12" customHeight="1">
      <c r="A10" s="118"/>
      <c r="B10" s="96" t="s">
        <v>75</v>
      </c>
      <c r="C10" s="101">
        <v>146</v>
      </c>
      <c r="D10" s="101">
        <v>114.6</v>
      </c>
      <c r="E10" s="101">
        <v>100.5</v>
      </c>
      <c r="F10" s="101">
        <v>90.7</v>
      </c>
      <c r="G10" s="101">
        <v>128.30000000000001</v>
      </c>
      <c r="H10" s="101">
        <v>243.1</v>
      </c>
      <c r="I10" s="101">
        <v>160.9</v>
      </c>
      <c r="J10" s="101">
        <v>115.5</v>
      </c>
      <c r="K10" s="101">
        <v>120.9</v>
      </c>
      <c r="L10" s="101">
        <v>101.9</v>
      </c>
    </row>
    <row r="11" spans="1:13" ht="12" customHeight="1">
      <c r="A11" s="118"/>
      <c r="B11" s="96" t="s">
        <v>76</v>
      </c>
      <c r="C11" s="101">
        <v>134.6</v>
      </c>
      <c r="D11" s="101">
        <v>114.9</v>
      </c>
      <c r="E11" s="101">
        <v>97.6</v>
      </c>
      <c r="F11" s="101">
        <v>88.4</v>
      </c>
      <c r="G11" s="101">
        <v>131.4</v>
      </c>
      <c r="H11" s="101">
        <v>208.6</v>
      </c>
      <c r="I11" s="101">
        <v>161.1</v>
      </c>
      <c r="J11" s="101">
        <v>109.1</v>
      </c>
      <c r="K11" s="101">
        <v>123.6</v>
      </c>
      <c r="L11" s="101">
        <v>103</v>
      </c>
    </row>
    <row r="12" spans="1:13" ht="12" customHeight="1">
      <c r="A12" s="118"/>
      <c r="B12" s="96" t="s">
        <v>77</v>
      </c>
      <c r="C12" s="101">
        <v>125.3</v>
      </c>
      <c r="D12" s="101">
        <v>108.1</v>
      </c>
      <c r="E12" s="101">
        <v>94.2</v>
      </c>
      <c r="F12" s="101">
        <v>82.3</v>
      </c>
      <c r="G12" s="101">
        <v>121.6</v>
      </c>
      <c r="H12" s="101">
        <v>191.1</v>
      </c>
      <c r="I12" s="101">
        <v>160.19999999999999</v>
      </c>
      <c r="J12" s="101">
        <v>117</v>
      </c>
      <c r="K12" s="101">
        <v>116.5</v>
      </c>
      <c r="L12" s="101">
        <v>100.6</v>
      </c>
    </row>
    <row r="13" spans="1:13" ht="12" customHeight="1">
      <c r="A13" s="118"/>
      <c r="B13" s="96" t="s">
        <v>78</v>
      </c>
      <c r="C13" s="101">
        <v>115.6</v>
      </c>
      <c r="D13" s="101">
        <v>103.3</v>
      </c>
      <c r="E13" s="101">
        <v>90.5</v>
      </c>
      <c r="F13" s="101">
        <v>79.099999999999994</v>
      </c>
      <c r="G13" s="101">
        <v>111.9</v>
      </c>
      <c r="H13" s="101">
        <v>173.2</v>
      </c>
      <c r="I13" s="101">
        <v>142.6</v>
      </c>
      <c r="J13" s="101">
        <v>102.9</v>
      </c>
      <c r="K13" s="101">
        <v>109.4</v>
      </c>
      <c r="L13" s="101">
        <v>88.1</v>
      </c>
    </row>
    <row r="14" spans="1:13" ht="12" customHeight="1">
      <c r="A14" s="118"/>
      <c r="B14" s="96" t="s">
        <v>79</v>
      </c>
      <c r="C14" s="101">
        <v>129.19999999999999</v>
      </c>
      <c r="D14" s="101">
        <v>115.8</v>
      </c>
      <c r="E14" s="101">
        <v>100.7</v>
      </c>
      <c r="F14" s="101">
        <v>86.3</v>
      </c>
      <c r="G14" s="101">
        <v>129</v>
      </c>
      <c r="H14" s="101">
        <v>192.1</v>
      </c>
      <c r="I14" s="101">
        <v>168.6</v>
      </c>
      <c r="J14" s="101">
        <v>121.6</v>
      </c>
      <c r="K14" s="101">
        <v>140</v>
      </c>
      <c r="L14" s="101">
        <v>98.9</v>
      </c>
    </row>
    <row r="15" spans="1:13" ht="12" customHeight="1">
      <c r="A15" s="118"/>
      <c r="B15" s="96" t="s">
        <v>80</v>
      </c>
      <c r="C15" s="101">
        <v>127.8</v>
      </c>
      <c r="D15" s="101">
        <v>111.6</v>
      </c>
      <c r="E15" s="101">
        <v>97.6</v>
      </c>
      <c r="F15" s="101">
        <v>90.9</v>
      </c>
      <c r="G15" s="101">
        <v>119.2</v>
      </c>
      <c r="H15" s="101">
        <v>199.2</v>
      </c>
      <c r="I15" s="101">
        <v>164.5</v>
      </c>
      <c r="J15" s="101">
        <v>123</v>
      </c>
      <c r="K15" s="101">
        <v>119.2</v>
      </c>
      <c r="L15" s="101">
        <v>96.3</v>
      </c>
    </row>
    <row r="16" spans="1:13" ht="12" customHeight="1">
      <c r="A16" s="118"/>
      <c r="B16" s="96" t="s">
        <v>81</v>
      </c>
      <c r="C16" s="101">
        <v>129</v>
      </c>
      <c r="D16" s="101">
        <v>117.5</v>
      </c>
      <c r="E16" s="101">
        <v>101</v>
      </c>
      <c r="F16" s="101">
        <v>88.7</v>
      </c>
      <c r="G16" s="101">
        <v>121.6</v>
      </c>
      <c r="H16" s="101">
        <v>196.7</v>
      </c>
      <c r="I16" s="101">
        <v>165.6</v>
      </c>
      <c r="J16" s="101">
        <v>121.3</v>
      </c>
      <c r="K16" s="101">
        <v>117.2</v>
      </c>
      <c r="L16" s="101">
        <v>92.9</v>
      </c>
    </row>
    <row r="17" spans="1:19" ht="12" customHeight="1">
      <c r="A17" s="118"/>
      <c r="B17" s="96" t="s">
        <v>82</v>
      </c>
      <c r="C17" s="101">
        <v>127.9</v>
      </c>
      <c r="D17" s="101">
        <v>117.7</v>
      </c>
      <c r="E17" s="101">
        <v>101.4</v>
      </c>
      <c r="F17" s="101">
        <v>92.6</v>
      </c>
      <c r="G17" s="101">
        <v>119.7</v>
      </c>
      <c r="H17" s="101">
        <v>192.3</v>
      </c>
      <c r="I17" s="101">
        <v>155.9</v>
      </c>
      <c r="J17" s="101">
        <v>111.2</v>
      </c>
      <c r="K17" s="101">
        <v>124</v>
      </c>
      <c r="L17" s="101">
        <v>92.5</v>
      </c>
    </row>
    <row r="18" spans="1:19" ht="12" customHeight="1">
      <c r="A18" s="118"/>
      <c r="B18" s="96" t="s">
        <v>83</v>
      </c>
      <c r="C18" s="97">
        <v>128.19999999999999</v>
      </c>
      <c r="D18" s="97">
        <v>115.7</v>
      </c>
      <c r="E18" s="97">
        <v>102.7</v>
      </c>
      <c r="F18" s="97">
        <v>90.2</v>
      </c>
      <c r="G18" s="97">
        <v>120.2</v>
      </c>
      <c r="H18" s="97">
        <v>193.4</v>
      </c>
      <c r="I18" s="97">
        <v>166.6</v>
      </c>
      <c r="J18" s="97">
        <v>122.7</v>
      </c>
      <c r="K18" s="97">
        <v>121</v>
      </c>
      <c r="L18" s="97">
        <v>94.8</v>
      </c>
    </row>
    <row r="19" spans="1:19">
      <c r="A19" s="118"/>
      <c r="B19" s="96" t="s">
        <v>84</v>
      </c>
      <c r="C19" s="97">
        <v>111.3</v>
      </c>
      <c r="D19" s="97">
        <v>105.3</v>
      </c>
      <c r="E19" s="97">
        <v>93.4</v>
      </c>
      <c r="F19" s="97">
        <v>76.900000000000006</v>
      </c>
      <c r="G19" s="97">
        <v>107.5</v>
      </c>
      <c r="H19" s="97">
        <v>161.69999999999999</v>
      </c>
      <c r="I19" s="97">
        <v>140.9</v>
      </c>
      <c r="J19" s="97">
        <v>102.2</v>
      </c>
      <c r="K19" s="97">
        <v>112.6</v>
      </c>
      <c r="L19" s="97">
        <v>85.3</v>
      </c>
    </row>
    <row r="20" spans="1:19">
      <c r="A20" s="118"/>
      <c r="B20" s="96" t="s">
        <v>85</v>
      </c>
      <c r="C20" s="97">
        <v>121.9</v>
      </c>
      <c r="D20" s="97">
        <v>110.8</v>
      </c>
      <c r="E20" s="97">
        <v>99.7</v>
      </c>
      <c r="F20" s="97">
        <v>76.7</v>
      </c>
      <c r="G20" s="97">
        <v>115.4</v>
      </c>
      <c r="H20" s="97">
        <v>185.3</v>
      </c>
      <c r="I20" s="97">
        <v>141.69999999999999</v>
      </c>
      <c r="J20" s="97">
        <v>98.9</v>
      </c>
      <c r="K20" s="97">
        <v>110.4</v>
      </c>
      <c r="L20" s="97">
        <v>86.9</v>
      </c>
    </row>
    <row r="21" spans="1:19" ht="12" customHeight="1">
      <c r="A21" s="117">
        <v>2024</v>
      </c>
      <c r="B21" s="96" t="s">
        <v>74</v>
      </c>
      <c r="C21" s="101">
        <v>145.19999999999999</v>
      </c>
      <c r="D21" s="101">
        <v>121.9</v>
      </c>
      <c r="E21" s="101">
        <v>107.5</v>
      </c>
      <c r="F21" s="101">
        <v>85.4</v>
      </c>
      <c r="G21" s="101">
        <v>124.9</v>
      </c>
      <c r="H21" s="101">
        <v>236.9</v>
      </c>
      <c r="I21" s="101">
        <v>148.5</v>
      </c>
      <c r="J21" s="101">
        <v>122.5</v>
      </c>
      <c r="K21" s="101">
        <v>108.5</v>
      </c>
      <c r="L21" s="101">
        <v>102.4</v>
      </c>
      <c r="M21" s="86"/>
      <c r="N21" s="86"/>
      <c r="O21" s="86"/>
      <c r="P21" s="86"/>
      <c r="Q21" s="86"/>
      <c r="R21" s="86"/>
      <c r="S21" s="86"/>
    </row>
    <row r="22" spans="1:19" ht="12" customHeight="1">
      <c r="A22" s="118"/>
      <c r="B22" s="96" t="s">
        <v>75</v>
      </c>
      <c r="C22" s="101">
        <v>143.4</v>
      </c>
      <c r="D22" s="101">
        <v>118.1</v>
      </c>
      <c r="E22" s="101">
        <v>108.3</v>
      </c>
      <c r="F22" s="101">
        <v>93.1</v>
      </c>
      <c r="G22" s="101">
        <v>126.6</v>
      </c>
      <c r="H22" s="101">
        <v>231.8</v>
      </c>
      <c r="I22" s="101">
        <v>163.5</v>
      </c>
      <c r="J22" s="101">
        <v>119.6</v>
      </c>
      <c r="K22" s="101">
        <v>119.4</v>
      </c>
      <c r="L22" s="101">
        <v>109.9</v>
      </c>
      <c r="M22" s="86"/>
      <c r="N22" s="86"/>
      <c r="O22" s="86"/>
      <c r="P22" s="86"/>
      <c r="Q22" s="86"/>
      <c r="R22" s="86"/>
      <c r="S22" s="86"/>
    </row>
    <row r="23" spans="1:19" ht="12" customHeight="1">
      <c r="A23" s="118"/>
      <c r="B23" s="96" t="s">
        <v>76</v>
      </c>
      <c r="C23" s="101">
        <v>131.80000000000001</v>
      </c>
      <c r="D23" s="101">
        <v>112.2</v>
      </c>
      <c r="E23" s="101">
        <v>98.4</v>
      </c>
      <c r="F23" s="101">
        <v>91.8</v>
      </c>
      <c r="G23" s="101">
        <v>128.19999999999999</v>
      </c>
      <c r="H23" s="101">
        <v>200.9</v>
      </c>
      <c r="I23" s="101">
        <v>161.5</v>
      </c>
      <c r="J23" s="101">
        <v>117.5</v>
      </c>
      <c r="K23" s="101">
        <v>120.6</v>
      </c>
      <c r="L23" s="101">
        <v>94.9</v>
      </c>
      <c r="M23" s="86"/>
      <c r="N23" s="86"/>
      <c r="O23" s="86"/>
      <c r="P23" s="86"/>
      <c r="Q23" s="86"/>
      <c r="R23" s="86"/>
      <c r="S23" s="86"/>
    </row>
    <row r="24" spans="1:19" ht="12" customHeight="1">
      <c r="A24" s="118"/>
      <c r="B24" s="96" t="s">
        <v>77</v>
      </c>
      <c r="C24" s="101">
        <v>120.4</v>
      </c>
      <c r="D24" s="101">
        <v>105.5</v>
      </c>
      <c r="E24" s="101">
        <v>94.6</v>
      </c>
      <c r="F24" s="101">
        <v>84</v>
      </c>
      <c r="G24" s="101">
        <v>119.5</v>
      </c>
      <c r="H24" s="101">
        <v>178.5</v>
      </c>
      <c r="I24" s="101">
        <v>154.6</v>
      </c>
      <c r="J24" s="101">
        <v>115.9</v>
      </c>
      <c r="K24" s="101">
        <v>110.2</v>
      </c>
      <c r="L24" s="101">
        <v>94</v>
      </c>
      <c r="M24" s="86"/>
      <c r="N24" s="86"/>
      <c r="O24" s="86"/>
      <c r="P24" s="86"/>
      <c r="Q24" s="86"/>
      <c r="R24" s="86"/>
      <c r="S24" s="86"/>
    </row>
    <row r="25" spans="1:19" ht="12" customHeight="1">
      <c r="A25" s="118"/>
      <c r="B25" s="96" t="s">
        <v>78</v>
      </c>
      <c r="C25" s="101">
        <v>114.5</v>
      </c>
      <c r="D25" s="101">
        <v>108.2</v>
      </c>
      <c r="E25" s="101">
        <v>96.2</v>
      </c>
      <c r="F25" s="101">
        <v>82.3</v>
      </c>
      <c r="G25" s="101">
        <v>112.9</v>
      </c>
      <c r="H25" s="101">
        <v>161.19999999999999</v>
      </c>
      <c r="I25" s="101">
        <v>141.4</v>
      </c>
      <c r="J25" s="101">
        <v>106.2</v>
      </c>
      <c r="K25" s="101">
        <v>113.7</v>
      </c>
      <c r="L25" s="101">
        <v>88</v>
      </c>
      <c r="M25" s="86"/>
      <c r="N25" s="86"/>
      <c r="O25" s="86"/>
      <c r="P25" s="86"/>
      <c r="Q25" s="86"/>
      <c r="R25" s="86"/>
      <c r="S25" s="86"/>
    </row>
    <row r="26" spans="1:19" ht="12" customHeight="1">
      <c r="A26" s="118"/>
      <c r="B26" s="96" t="s">
        <v>79</v>
      </c>
      <c r="C26" s="101">
        <v>123.5</v>
      </c>
      <c r="D26" s="101">
        <v>110.5</v>
      </c>
      <c r="E26" s="101">
        <v>100.3</v>
      </c>
      <c r="F26" s="101">
        <v>87.1</v>
      </c>
      <c r="G26" s="101">
        <v>123.4</v>
      </c>
      <c r="H26" s="101">
        <v>180.7</v>
      </c>
      <c r="I26" s="101">
        <v>156.30000000000001</v>
      </c>
      <c r="J26" s="101">
        <v>116.7</v>
      </c>
      <c r="K26" s="101">
        <v>125.7</v>
      </c>
      <c r="L26" s="101">
        <v>93.6</v>
      </c>
    </row>
    <row r="27" spans="1:19" ht="12" customHeight="1">
      <c r="A27" s="118"/>
      <c r="B27" s="96" t="s">
        <v>80</v>
      </c>
      <c r="C27" s="101">
        <v>121.9</v>
      </c>
      <c r="D27" s="101">
        <v>110.3</v>
      </c>
      <c r="E27" s="101">
        <v>100.2</v>
      </c>
      <c r="F27" s="101">
        <v>87.4</v>
      </c>
      <c r="G27" s="101">
        <v>116.4</v>
      </c>
      <c r="H27" s="101">
        <v>181.7</v>
      </c>
      <c r="I27" s="101">
        <v>168.9</v>
      </c>
      <c r="J27" s="101">
        <v>136.19999999999999</v>
      </c>
      <c r="K27" s="101">
        <v>114</v>
      </c>
      <c r="L27" s="101">
        <v>94.7</v>
      </c>
    </row>
    <row r="28" spans="1:19" ht="12" customHeight="1">
      <c r="A28" s="118"/>
      <c r="B28" s="96" t="s">
        <v>81</v>
      </c>
      <c r="C28" s="101">
        <v>123.5</v>
      </c>
      <c r="D28" s="101">
        <v>113.6</v>
      </c>
      <c r="E28" s="101">
        <v>101.7</v>
      </c>
      <c r="F28" s="101">
        <v>93.2</v>
      </c>
      <c r="G28" s="101">
        <v>118.4</v>
      </c>
      <c r="H28" s="101">
        <v>178.8</v>
      </c>
      <c r="I28" s="101">
        <v>153.80000000000001</v>
      </c>
      <c r="J28" s="101">
        <v>115</v>
      </c>
      <c r="K28" s="101">
        <v>115.5</v>
      </c>
      <c r="L28" s="101">
        <v>90.2</v>
      </c>
      <c r="M28" s="86"/>
      <c r="N28" s="86"/>
      <c r="O28" s="98"/>
      <c r="P28" s="98"/>
      <c r="Q28" s="98"/>
      <c r="R28" s="98"/>
    </row>
    <row r="29" spans="1:19" ht="12" customHeight="1">
      <c r="A29" s="118"/>
      <c r="B29" s="96" t="s">
        <v>82</v>
      </c>
      <c r="C29" s="101">
        <v>121.4</v>
      </c>
      <c r="D29" s="101">
        <v>109.6</v>
      </c>
      <c r="E29" s="101">
        <v>98.3</v>
      </c>
      <c r="F29" s="101">
        <v>96.2</v>
      </c>
      <c r="G29" s="101">
        <v>118.5</v>
      </c>
      <c r="H29" s="101">
        <v>175.3</v>
      </c>
      <c r="I29" s="101">
        <v>154.4</v>
      </c>
      <c r="J29" s="101">
        <v>117.2</v>
      </c>
      <c r="K29" s="101">
        <v>118.3</v>
      </c>
      <c r="L29" s="101">
        <v>88.3</v>
      </c>
    </row>
    <row r="30" spans="1:19" ht="12" customHeight="1">
      <c r="A30" s="118"/>
      <c r="B30" s="96" t="s">
        <v>83</v>
      </c>
      <c r="C30" s="97">
        <v>117.6</v>
      </c>
      <c r="D30" s="97">
        <v>115.4</v>
      </c>
      <c r="E30" s="97">
        <v>100.2</v>
      </c>
      <c r="F30" s="97">
        <v>91.4</v>
      </c>
      <c r="G30" s="97">
        <v>114</v>
      </c>
      <c r="H30" s="97">
        <v>159.80000000000001</v>
      </c>
      <c r="I30" s="97">
        <v>169.7</v>
      </c>
      <c r="J30" s="97">
        <v>138.4</v>
      </c>
      <c r="K30" s="97">
        <v>112.7</v>
      </c>
      <c r="L30" s="97">
        <v>90.4</v>
      </c>
    </row>
    <row r="31" spans="1:19" ht="12" customHeight="1">
      <c r="A31" s="118"/>
      <c r="B31" s="96" t="s">
        <v>84</v>
      </c>
      <c r="C31" s="97">
        <v>110</v>
      </c>
      <c r="D31" s="97">
        <v>104.4</v>
      </c>
      <c r="E31" s="97">
        <v>90.7</v>
      </c>
      <c r="F31" s="97">
        <v>83.5</v>
      </c>
      <c r="G31" s="97">
        <v>105.4</v>
      </c>
      <c r="H31" s="97">
        <v>154.9</v>
      </c>
      <c r="I31" s="97">
        <v>148.19999999999999</v>
      </c>
      <c r="J31" s="97">
        <v>119</v>
      </c>
      <c r="K31" s="97">
        <v>108.6</v>
      </c>
      <c r="L31" s="97">
        <v>82.8</v>
      </c>
    </row>
    <row r="32" spans="1:19" ht="12" customHeight="1">
      <c r="A32" s="118"/>
      <c r="B32" s="96" t="s">
        <v>85</v>
      </c>
      <c r="C32" s="97">
        <v>118.4</v>
      </c>
      <c r="D32" s="97">
        <v>105.6</v>
      </c>
      <c r="E32" s="97">
        <v>91.9</v>
      </c>
      <c r="F32" s="97">
        <v>79.8</v>
      </c>
      <c r="G32" s="97">
        <v>110</v>
      </c>
      <c r="H32" s="97">
        <v>181.8</v>
      </c>
      <c r="I32" s="97">
        <v>133.80000000000001</v>
      </c>
      <c r="J32" s="97">
        <v>99.7</v>
      </c>
      <c r="K32" s="97">
        <v>104.5</v>
      </c>
      <c r="L32" s="97">
        <v>84.1</v>
      </c>
    </row>
    <row r="33" spans="1:19" ht="12" customHeight="1">
      <c r="A33" s="117">
        <v>2023</v>
      </c>
      <c r="B33" s="96" t="s">
        <v>74</v>
      </c>
      <c r="C33" s="92">
        <v>140.80000000000001</v>
      </c>
      <c r="D33" s="93">
        <v>125.8</v>
      </c>
      <c r="E33" s="93">
        <v>114.4</v>
      </c>
      <c r="F33" s="93">
        <v>92</v>
      </c>
      <c r="G33" s="93">
        <v>121.9</v>
      </c>
      <c r="H33" s="93">
        <v>217.3</v>
      </c>
      <c r="I33" s="104">
        <v>155.69999999999999</v>
      </c>
      <c r="J33" s="104">
        <v>138.9</v>
      </c>
      <c r="K33" s="104">
        <v>106.2</v>
      </c>
      <c r="L33" s="104">
        <v>101.2</v>
      </c>
      <c r="M33" s="86"/>
      <c r="N33" s="86"/>
      <c r="O33" s="86"/>
      <c r="P33" s="86"/>
      <c r="Q33" s="86"/>
      <c r="R33" s="86"/>
      <c r="S33" s="86"/>
    </row>
    <row r="34" spans="1:19" ht="12" customHeight="1">
      <c r="A34" s="118"/>
      <c r="B34" s="96" t="s">
        <v>75</v>
      </c>
      <c r="C34" s="92">
        <v>140.1</v>
      </c>
      <c r="D34" s="93">
        <v>114.2</v>
      </c>
      <c r="E34" s="93">
        <v>100.8</v>
      </c>
      <c r="F34" s="93">
        <v>98.1</v>
      </c>
      <c r="G34" s="93">
        <v>121.8</v>
      </c>
      <c r="H34" s="93">
        <v>224.3</v>
      </c>
      <c r="I34" s="103">
        <v>171.8</v>
      </c>
      <c r="J34" s="104">
        <v>139.69999999999999</v>
      </c>
      <c r="K34" s="104">
        <v>118.1</v>
      </c>
      <c r="L34" s="104">
        <v>99</v>
      </c>
      <c r="M34" s="86"/>
      <c r="N34" s="86"/>
      <c r="O34" s="86"/>
      <c r="P34" s="86"/>
      <c r="Q34" s="86"/>
      <c r="R34" s="86"/>
      <c r="S34" s="86"/>
    </row>
    <row r="35" spans="1:19" ht="12" customHeight="1">
      <c r="A35" s="118"/>
      <c r="B35" s="96" t="s">
        <v>76</v>
      </c>
      <c r="C35" s="92">
        <v>123.9</v>
      </c>
      <c r="D35" s="93">
        <v>108.7</v>
      </c>
      <c r="E35" s="93">
        <v>94.8</v>
      </c>
      <c r="F35" s="93">
        <v>91.1</v>
      </c>
      <c r="G35" s="93">
        <v>121.6</v>
      </c>
      <c r="H35" s="93">
        <v>182.1</v>
      </c>
      <c r="I35" s="103">
        <v>145.5</v>
      </c>
      <c r="J35" s="104">
        <v>108.3</v>
      </c>
      <c r="K35" s="104">
        <v>119.5</v>
      </c>
      <c r="L35" s="104">
        <v>91.3</v>
      </c>
      <c r="M35" s="86"/>
      <c r="N35" s="86"/>
      <c r="O35" s="86"/>
      <c r="P35" s="86"/>
      <c r="Q35" s="86"/>
      <c r="R35" s="86"/>
      <c r="S35" s="86"/>
    </row>
    <row r="36" spans="1:19" ht="12" customHeight="1">
      <c r="A36" s="118"/>
      <c r="B36" s="96" t="s">
        <v>77</v>
      </c>
      <c r="C36" s="92">
        <v>114.4</v>
      </c>
      <c r="D36" s="93">
        <v>107.1</v>
      </c>
      <c r="E36" s="93">
        <v>94.5</v>
      </c>
      <c r="F36" s="93">
        <v>87.7</v>
      </c>
      <c r="G36" s="93">
        <v>113.5</v>
      </c>
      <c r="H36" s="93">
        <v>154.80000000000001</v>
      </c>
      <c r="I36" s="103">
        <v>159.19999999999999</v>
      </c>
      <c r="J36" s="104">
        <v>132</v>
      </c>
      <c r="K36" s="104">
        <v>108</v>
      </c>
      <c r="L36" s="104">
        <v>96.2</v>
      </c>
      <c r="M36" s="86"/>
      <c r="N36" s="86"/>
      <c r="O36" s="86"/>
      <c r="P36" s="86"/>
      <c r="Q36" s="86"/>
      <c r="R36" s="86"/>
      <c r="S36" s="86"/>
    </row>
    <row r="37" spans="1:19" ht="12" customHeight="1">
      <c r="A37" s="118"/>
      <c r="B37" s="96" t="s">
        <v>78</v>
      </c>
      <c r="C37" s="92">
        <v>114</v>
      </c>
      <c r="D37" s="93">
        <v>105.2</v>
      </c>
      <c r="E37" s="93">
        <v>89.7</v>
      </c>
      <c r="F37" s="93">
        <v>89.5</v>
      </c>
      <c r="G37" s="93">
        <v>111.4</v>
      </c>
      <c r="H37" s="93">
        <v>158.80000000000001</v>
      </c>
      <c r="I37" s="103">
        <v>158</v>
      </c>
      <c r="J37" s="104">
        <v>130.9</v>
      </c>
      <c r="K37" s="104">
        <v>110</v>
      </c>
      <c r="L37" s="104">
        <v>94.8</v>
      </c>
      <c r="M37" s="86"/>
      <c r="N37" s="86"/>
      <c r="O37" s="86"/>
      <c r="P37" s="86"/>
      <c r="Q37" s="86"/>
      <c r="R37" s="86"/>
      <c r="S37" s="86"/>
    </row>
    <row r="38" spans="1:19" ht="12" customHeight="1">
      <c r="A38" s="118"/>
      <c r="B38" s="96" t="s">
        <v>79</v>
      </c>
      <c r="C38" s="92">
        <v>120.7</v>
      </c>
      <c r="D38" s="93">
        <v>106.9</v>
      </c>
      <c r="E38" s="93">
        <v>92.9</v>
      </c>
      <c r="F38" s="93">
        <v>90.9</v>
      </c>
      <c r="G38" s="93">
        <v>114.7</v>
      </c>
      <c r="H38" s="93">
        <v>178.7</v>
      </c>
      <c r="I38" s="103">
        <v>148</v>
      </c>
      <c r="J38" s="104">
        <v>115.5</v>
      </c>
      <c r="K38" s="104">
        <v>125.2</v>
      </c>
      <c r="L38" s="104">
        <v>92.6</v>
      </c>
    </row>
    <row r="39" spans="1:19" ht="12" customHeight="1">
      <c r="A39" s="118"/>
      <c r="B39" s="96" t="s">
        <v>80</v>
      </c>
      <c r="C39" s="92">
        <v>124.7</v>
      </c>
      <c r="D39" s="93">
        <v>110.9</v>
      </c>
      <c r="E39" s="93">
        <v>97.3</v>
      </c>
      <c r="F39" s="93">
        <v>96.2</v>
      </c>
      <c r="G39" s="93">
        <v>122.4</v>
      </c>
      <c r="H39" s="93">
        <v>182.6</v>
      </c>
      <c r="I39" s="103">
        <v>190.9</v>
      </c>
      <c r="J39" s="104">
        <v>163.69999999999999</v>
      </c>
      <c r="K39" s="104">
        <v>117.2</v>
      </c>
      <c r="L39" s="104">
        <v>97.9</v>
      </c>
    </row>
    <row r="40" spans="1:19" ht="12" customHeight="1">
      <c r="A40" s="118"/>
      <c r="B40" s="96" t="s">
        <v>81</v>
      </c>
      <c r="C40" s="92">
        <v>124.5</v>
      </c>
      <c r="D40" s="93">
        <v>111.1</v>
      </c>
      <c r="E40" s="93">
        <v>99.5</v>
      </c>
      <c r="F40" s="93">
        <v>98.9</v>
      </c>
      <c r="G40" s="93">
        <v>115.5</v>
      </c>
      <c r="H40" s="93">
        <v>184.9</v>
      </c>
      <c r="I40" s="103">
        <v>183.1</v>
      </c>
      <c r="J40" s="104">
        <v>153.69999999999999</v>
      </c>
      <c r="K40" s="104">
        <v>116.7</v>
      </c>
      <c r="L40" s="104">
        <v>92</v>
      </c>
      <c r="M40" s="86"/>
      <c r="N40" s="86"/>
      <c r="O40" s="98"/>
      <c r="P40" s="98"/>
      <c r="Q40" s="98"/>
      <c r="R40" s="98"/>
    </row>
    <row r="41" spans="1:19" ht="12" customHeight="1">
      <c r="A41" s="118"/>
      <c r="B41" s="96" t="s">
        <v>82</v>
      </c>
      <c r="C41" s="92">
        <v>114.4</v>
      </c>
      <c r="D41" s="93">
        <v>106.8</v>
      </c>
      <c r="E41" s="93">
        <v>91.7</v>
      </c>
      <c r="F41" s="93">
        <v>91.8</v>
      </c>
      <c r="G41" s="93">
        <v>106.5</v>
      </c>
      <c r="H41" s="93">
        <v>163.9</v>
      </c>
      <c r="I41" s="103">
        <v>150.1</v>
      </c>
      <c r="J41" s="104">
        <v>116.2</v>
      </c>
      <c r="K41" s="104">
        <v>124.7</v>
      </c>
      <c r="L41" s="104">
        <v>84.2</v>
      </c>
    </row>
    <row r="42" spans="1:19" ht="12" customHeight="1">
      <c r="A42" s="118"/>
      <c r="B42" s="96" t="s">
        <v>83</v>
      </c>
      <c r="C42" s="97">
        <v>122.4</v>
      </c>
      <c r="D42" s="97">
        <v>113.3</v>
      </c>
      <c r="E42" s="97">
        <v>97.6</v>
      </c>
      <c r="F42" s="97">
        <v>97.8</v>
      </c>
      <c r="G42" s="97">
        <v>116.6</v>
      </c>
      <c r="H42" s="97">
        <v>171.6</v>
      </c>
      <c r="I42" s="97">
        <v>195.3</v>
      </c>
      <c r="J42" s="97">
        <v>167.6</v>
      </c>
      <c r="K42" s="97">
        <v>110</v>
      </c>
      <c r="L42" s="97">
        <v>96.2</v>
      </c>
    </row>
    <row r="43" spans="1:19" ht="12" customHeight="1">
      <c r="A43" s="118"/>
      <c r="B43" s="96" t="s">
        <v>84</v>
      </c>
      <c r="C43" s="97">
        <v>107.2</v>
      </c>
      <c r="D43" s="97">
        <v>101.3</v>
      </c>
      <c r="E43" s="97">
        <v>90</v>
      </c>
      <c r="F43" s="97">
        <v>86.7</v>
      </c>
      <c r="G43" s="97">
        <v>99.3</v>
      </c>
      <c r="H43" s="97">
        <v>150.6</v>
      </c>
      <c r="I43" s="97">
        <v>149.19999999999999</v>
      </c>
      <c r="J43" s="97">
        <v>124.1</v>
      </c>
      <c r="K43" s="97">
        <v>108.9</v>
      </c>
      <c r="L43" s="97">
        <v>81.8</v>
      </c>
    </row>
    <row r="44" spans="1:19" ht="12" customHeight="1">
      <c r="A44" s="118"/>
      <c r="B44" s="96" t="s">
        <v>85</v>
      </c>
      <c r="C44" s="97">
        <v>121</v>
      </c>
      <c r="D44" s="97">
        <v>104</v>
      </c>
      <c r="E44" s="97">
        <v>91.5</v>
      </c>
      <c r="F44" s="97">
        <v>89</v>
      </c>
      <c r="G44" s="97">
        <v>105.6</v>
      </c>
      <c r="H44" s="97">
        <v>189.9</v>
      </c>
      <c r="I44" s="97">
        <v>139.69999999999999</v>
      </c>
      <c r="J44" s="97">
        <v>106.6</v>
      </c>
      <c r="K44" s="97">
        <v>103.1</v>
      </c>
      <c r="L44" s="97">
        <v>89.8</v>
      </c>
    </row>
    <row r="45" spans="1:19" ht="12" customHeight="1">
      <c r="A45" s="117">
        <v>2022</v>
      </c>
      <c r="B45" s="96" t="s">
        <v>74</v>
      </c>
      <c r="C45" s="93">
        <v>139.16048739950693</v>
      </c>
      <c r="D45" s="93">
        <v>127.4</v>
      </c>
      <c r="E45" s="93">
        <v>118.45754624516685</v>
      </c>
      <c r="F45" s="93">
        <v>100.5</v>
      </c>
      <c r="G45" s="93">
        <v>122.4</v>
      </c>
      <c r="H45" s="93">
        <v>208.8</v>
      </c>
      <c r="I45" s="104">
        <v>223.77137348416488</v>
      </c>
      <c r="J45" s="104">
        <v>214.43053146552575</v>
      </c>
      <c r="K45" s="104">
        <v>129.18107140302973</v>
      </c>
      <c r="L45" s="104">
        <v>104.89715224367376</v>
      </c>
    </row>
    <row r="46" spans="1:19" ht="12" customHeight="1">
      <c r="A46" s="118"/>
      <c r="B46" s="96" t="s">
        <v>75</v>
      </c>
      <c r="C46" s="92">
        <v>142.03436306190665</v>
      </c>
      <c r="D46" s="93">
        <v>112.5</v>
      </c>
      <c r="E46" s="93">
        <v>108.35980480101946</v>
      </c>
      <c r="F46" s="93">
        <v>104.9</v>
      </c>
      <c r="G46" s="93">
        <v>120.3</v>
      </c>
      <c r="H46" s="93">
        <v>252.8</v>
      </c>
      <c r="I46" s="103">
        <v>179.16243557548947</v>
      </c>
      <c r="J46" s="104">
        <v>143.40078962481826</v>
      </c>
      <c r="K46" s="104">
        <v>133.23090712316551</v>
      </c>
      <c r="L46" s="104">
        <v>98.599599622690832</v>
      </c>
    </row>
    <row r="47" spans="1:19" ht="12" customHeight="1">
      <c r="A47" s="118"/>
      <c r="B47" s="96" t="s">
        <v>76</v>
      </c>
      <c r="C47" s="92">
        <v>121.23992564151905</v>
      </c>
      <c r="D47" s="93">
        <v>109</v>
      </c>
      <c r="E47" s="93">
        <v>97.658687023648895</v>
      </c>
      <c r="F47" s="93">
        <v>97.7</v>
      </c>
      <c r="G47" s="93">
        <v>113.7</v>
      </c>
      <c r="H47" s="93">
        <v>176.6</v>
      </c>
      <c r="I47" s="103">
        <v>144.23789056957108</v>
      </c>
      <c r="J47" s="104">
        <v>103.96351893605605</v>
      </c>
      <c r="K47" s="104">
        <v>121.10982212782385</v>
      </c>
      <c r="L47" s="104">
        <v>97.748825869649608</v>
      </c>
    </row>
    <row r="48" spans="1:19" ht="12" customHeight="1">
      <c r="A48" s="118"/>
      <c r="B48" s="96" t="s">
        <v>77</v>
      </c>
      <c r="C48" s="92">
        <v>127.08482411313427</v>
      </c>
      <c r="D48" s="93">
        <v>107.1</v>
      </c>
      <c r="E48" s="93">
        <v>97.168217913012015</v>
      </c>
      <c r="F48" s="93">
        <v>97.7</v>
      </c>
      <c r="G48" s="93">
        <v>116.2</v>
      </c>
      <c r="H48" s="93">
        <v>203.6</v>
      </c>
      <c r="I48" s="103">
        <v>195.99504763187778</v>
      </c>
      <c r="J48" s="104">
        <v>177.91903381996747</v>
      </c>
      <c r="K48" s="104">
        <v>121.12906710944614</v>
      </c>
      <c r="L48" s="104">
        <v>98.826833198577035</v>
      </c>
    </row>
    <row r="49" spans="1:12" ht="12" customHeight="1">
      <c r="A49" s="118"/>
      <c r="B49" s="96" t="s">
        <v>78</v>
      </c>
      <c r="C49" s="92">
        <v>116.50221595221754</v>
      </c>
      <c r="D49" s="93">
        <v>107.6</v>
      </c>
      <c r="E49" s="93">
        <v>92.591016786669528</v>
      </c>
      <c r="F49" s="93">
        <v>90.6</v>
      </c>
      <c r="G49" s="93">
        <v>110.1</v>
      </c>
      <c r="H49" s="93">
        <v>167.7</v>
      </c>
      <c r="I49" s="103">
        <v>144.76902130890784</v>
      </c>
      <c r="J49" s="104">
        <v>111.6370505735262</v>
      </c>
      <c r="K49" s="104">
        <v>117.48480897419235</v>
      </c>
      <c r="L49" s="104">
        <v>101.18279474202626</v>
      </c>
    </row>
    <row r="50" spans="1:12" ht="12" customHeight="1">
      <c r="A50" s="118"/>
      <c r="B50" s="96" t="s">
        <v>79</v>
      </c>
      <c r="C50" s="92">
        <v>114.34090311683596</v>
      </c>
      <c r="D50" s="93">
        <v>106.7</v>
      </c>
      <c r="E50" s="93">
        <v>90.792270493549481</v>
      </c>
      <c r="F50" s="93">
        <v>93.2</v>
      </c>
      <c r="G50" s="93">
        <v>111.8</v>
      </c>
      <c r="H50" s="93">
        <v>155.5</v>
      </c>
      <c r="I50" s="103">
        <v>140.02263789564876</v>
      </c>
      <c r="J50" s="104">
        <v>105.44450648590876</v>
      </c>
      <c r="K50" s="104">
        <v>124.35815531041514</v>
      </c>
      <c r="L50" s="104">
        <v>91.346513996649833</v>
      </c>
    </row>
    <row r="51" spans="1:12" ht="12" customHeight="1">
      <c r="A51" s="118"/>
      <c r="B51" s="96" t="s">
        <v>80</v>
      </c>
      <c r="C51" s="92">
        <v>119.39835114792892</v>
      </c>
      <c r="D51" s="93">
        <v>110.5</v>
      </c>
      <c r="E51" s="93">
        <v>99.794948006342096</v>
      </c>
      <c r="F51" s="93">
        <v>90.6</v>
      </c>
      <c r="G51" s="93">
        <v>114.6</v>
      </c>
      <c r="H51" s="93">
        <v>175.4</v>
      </c>
      <c r="I51" s="103">
        <v>163.64346139571765</v>
      </c>
      <c r="J51" s="104">
        <v>133.87553235063814</v>
      </c>
      <c r="K51" s="104">
        <v>128.47610422537031</v>
      </c>
      <c r="L51" s="104">
        <v>95.512410745639258</v>
      </c>
    </row>
    <row r="52" spans="1:12" ht="12" customHeight="1">
      <c r="A52" s="118"/>
      <c r="B52" s="96" t="s">
        <v>81</v>
      </c>
      <c r="C52" s="92">
        <v>125.9499147502809</v>
      </c>
      <c r="D52" s="93">
        <v>111.4</v>
      </c>
      <c r="E52" s="93">
        <v>102.9971667347771</v>
      </c>
      <c r="F52" s="93">
        <v>104.2</v>
      </c>
      <c r="G52" s="93">
        <v>118.8</v>
      </c>
      <c r="H52" s="93">
        <v>194.6</v>
      </c>
      <c r="I52" s="103">
        <v>151.15883458537093</v>
      </c>
      <c r="J52" s="104">
        <v>109.89941878103443</v>
      </c>
      <c r="K52" s="104">
        <v>128.80733651255807</v>
      </c>
      <c r="L52" s="104">
        <v>98.189799108039466</v>
      </c>
    </row>
    <row r="53" spans="1:12" ht="12" customHeight="1">
      <c r="A53" s="118"/>
      <c r="B53" s="96" t="s">
        <v>82</v>
      </c>
      <c r="C53" s="92">
        <v>124.06005244649678</v>
      </c>
      <c r="D53" s="93">
        <v>114.8</v>
      </c>
      <c r="E53" s="93">
        <v>106.11573617777358</v>
      </c>
      <c r="F53" s="93">
        <v>101.6</v>
      </c>
      <c r="G53" s="93">
        <v>114.5</v>
      </c>
      <c r="H53" s="93">
        <v>185.5</v>
      </c>
      <c r="I53" s="103">
        <v>140.33846279133158</v>
      </c>
      <c r="J53" s="104">
        <v>99.794779420279866</v>
      </c>
      <c r="K53" s="104">
        <v>118.59145657566908</v>
      </c>
      <c r="L53" s="104">
        <v>90.071451210942243</v>
      </c>
    </row>
    <row r="54" spans="1:12" ht="12" customHeight="1">
      <c r="A54" s="118"/>
      <c r="B54" s="96" t="s">
        <v>83</v>
      </c>
      <c r="C54" s="97">
        <v>129.2789475246025</v>
      </c>
      <c r="D54" s="97">
        <v>115.8</v>
      </c>
      <c r="E54" s="97">
        <v>110.11388061414851</v>
      </c>
      <c r="F54" s="97">
        <v>106.6</v>
      </c>
      <c r="G54" s="97">
        <v>116</v>
      </c>
      <c r="H54" s="97">
        <v>202.5</v>
      </c>
      <c r="I54" s="97">
        <v>172.78406458727255</v>
      </c>
      <c r="J54" s="97">
        <v>140.22670556691693</v>
      </c>
      <c r="K54" s="97">
        <v>135.68251215308879</v>
      </c>
      <c r="L54" s="97">
        <v>105.05681372867168</v>
      </c>
    </row>
    <row r="55" spans="1:12" ht="12" customHeight="1">
      <c r="A55" s="118"/>
      <c r="B55" s="96" t="s">
        <v>84</v>
      </c>
      <c r="C55" s="97">
        <v>110.5794620932931</v>
      </c>
      <c r="D55" s="97">
        <v>103.3</v>
      </c>
      <c r="E55" s="97">
        <v>98.532235851078966</v>
      </c>
      <c r="F55" s="97">
        <v>87.2</v>
      </c>
      <c r="G55" s="97">
        <v>100.6</v>
      </c>
      <c r="H55" s="97">
        <v>164.8</v>
      </c>
      <c r="I55" s="97">
        <v>132.87438641354839</v>
      </c>
      <c r="J55" s="97">
        <v>103.25415894586808</v>
      </c>
      <c r="K55" s="97">
        <v>108.53228449388817</v>
      </c>
      <c r="L55" s="97">
        <v>89.719018671674093</v>
      </c>
    </row>
    <row r="56" spans="1:12" ht="12" customHeight="1">
      <c r="A56" s="118"/>
      <c r="B56" s="96" t="s">
        <v>85</v>
      </c>
      <c r="C56" s="97">
        <v>115.4927359947899</v>
      </c>
      <c r="D56" s="97">
        <v>104.8</v>
      </c>
      <c r="E56" s="97">
        <v>98.81238834776201</v>
      </c>
      <c r="F56" s="97">
        <v>85.4</v>
      </c>
      <c r="G56" s="97">
        <v>105.8</v>
      </c>
      <c r="H56" s="97">
        <v>178.2</v>
      </c>
      <c r="I56" s="97">
        <v>127.0769961838612</v>
      </c>
      <c r="J56" s="97">
        <v>94.978011806152722</v>
      </c>
      <c r="K56" s="97">
        <v>110.24282514701105</v>
      </c>
      <c r="L56" s="97">
        <v>88.252110850975328</v>
      </c>
    </row>
    <row r="57" spans="1:12" ht="12" customHeight="1">
      <c r="A57" s="117">
        <v>2021</v>
      </c>
      <c r="B57" s="96" t="s">
        <v>74</v>
      </c>
      <c r="C57" s="85">
        <v>149.49920084111994</v>
      </c>
      <c r="D57" s="84">
        <v>137.69999999999999</v>
      </c>
      <c r="E57" s="84">
        <v>134.52155672155664</v>
      </c>
      <c r="F57" s="84">
        <v>99.6</v>
      </c>
      <c r="G57" s="84">
        <v>120.3</v>
      </c>
      <c r="H57" s="84">
        <v>243.1</v>
      </c>
      <c r="I57" s="85">
        <v>163.44608926885178</v>
      </c>
      <c r="J57" s="84">
        <v>135.92824678179937</v>
      </c>
      <c r="K57" s="84">
        <v>122.87708729829659</v>
      </c>
      <c r="L57" s="84">
        <v>110.90369073282086</v>
      </c>
    </row>
    <row r="58" spans="1:12" ht="12" customHeight="1">
      <c r="A58" s="117"/>
      <c r="B58" s="96" t="s">
        <v>75</v>
      </c>
      <c r="C58" s="85">
        <v>145.55780596705736</v>
      </c>
      <c r="D58" s="84">
        <v>119.3</v>
      </c>
      <c r="E58" s="84">
        <v>122.08188419536869</v>
      </c>
      <c r="F58" s="84">
        <v>108.9</v>
      </c>
      <c r="G58" s="84">
        <v>118.4</v>
      </c>
      <c r="H58" s="84">
        <v>261.39999999999998</v>
      </c>
      <c r="I58" s="85">
        <v>174.80541327098911</v>
      </c>
      <c r="J58" s="84">
        <v>140.11656902269061</v>
      </c>
      <c r="K58" s="84">
        <v>134.75018353196472</v>
      </c>
      <c r="L58" s="84">
        <v>106.93136386565962</v>
      </c>
    </row>
    <row r="59" spans="1:12" ht="12" customHeight="1">
      <c r="A59" s="117"/>
      <c r="B59" s="96" t="s">
        <v>76</v>
      </c>
      <c r="C59" s="85">
        <v>130.7246531983144</v>
      </c>
      <c r="D59" s="84">
        <v>114.5</v>
      </c>
      <c r="E59" s="84">
        <v>114.27719210042724</v>
      </c>
      <c r="F59" s="84">
        <v>102.6</v>
      </c>
      <c r="G59" s="84">
        <v>116.6</v>
      </c>
      <c r="H59" s="84">
        <v>210.2</v>
      </c>
      <c r="I59" s="85">
        <v>162.04670213536963</v>
      </c>
      <c r="J59" s="84">
        <v>123.57529307516202</v>
      </c>
      <c r="K59" s="84">
        <v>126.06407083857607</v>
      </c>
      <c r="L59" s="84">
        <v>98.282985856035793</v>
      </c>
    </row>
    <row r="60" spans="1:12" ht="12" customHeight="1">
      <c r="A60" s="117"/>
      <c r="B60" s="96" t="s">
        <v>77</v>
      </c>
      <c r="C60" s="85">
        <v>123.88158652581799</v>
      </c>
      <c r="D60" s="84">
        <v>107.6</v>
      </c>
      <c r="E60" s="84">
        <v>107.18693876705315</v>
      </c>
      <c r="F60" s="84">
        <v>94.1</v>
      </c>
      <c r="G60" s="84">
        <v>112.3</v>
      </c>
      <c r="H60" s="84">
        <v>199.1</v>
      </c>
      <c r="I60" s="85">
        <v>162.0083640928404</v>
      </c>
      <c r="J60" s="84">
        <v>127.98174712247965</v>
      </c>
      <c r="K60" s="84">
        <v>127.74820797654941</v>
      </c>
      <c r="L60" s="84">
        <v>102.36756893918972</v>
      </c>
    </row>
    <row r="61" spans="1:12" ht="12" customHeight="1">
      <c r="A61" s="117"/>
      <c r="B61" s="96" t="s">
        <v>78</v>
      </c>
      <c r="C61" s="85">
        <v>119.62915850340117</v>
      </c>
      <c r="D61" s="84">
        <v>110</v>
      </c>
      <c r="E61" s="84">
        <v>106.98510682549683</v>
      </c>
      <c r="F61" s="84">
        <v>97.9</v>
      </c>
      <c r="G61" s="84">
        <v>107.5</v>
      </c>
      <c r="H61" s="84">
        <v>176.7</v>
      </c>
      <c r="I61" s="85">
        <v>157.57259781829521</v>
      </c>
      <c r="J61" s="84">
        <v>126.41912241386085</v>
      </c>
      <c r="K61" s="84">
        <v>124.39224433408073</v>
      </c>
      <c r="L61" s="84">
        <v>94.784655605523923</v>
      </c>
    </row>
    <row r="62" spans="1:12" ht="12" customHeight="1">
      <c r="A62" s="117"/>
      <c r="B62" s="96" t="s">
        <v>79</v>
      </c>
      <c r="C62" s="85">
        <v>114.71149203874479</v>
      </c>
      <c r="D62" s="84">
        <v>108.4</v>
      </c>
      <c r="E62" s="84">
        <v>105.79892355695065</v>
      </c>
      <c r="F62" s="84">
        <v>98</v>
      </c>
      <c r="G62" s="84">
        <v>105.5</v>
      </c>
      <c r="H62" s="84">
        <v>157.19999999999999</v>
      </c>
      <c r="I62" s="85">
        <v>163.59932222091416</v>
      </c>
      <c r="J62" s="84">
        <v>130.16099593009992</v>
      </c>
      <c r="K62" s="84">
        <v>131.65412714861282</v>
      </c>
      <c r="L62" s="84">
        <v>93.699851954152109</v>
      </c>
    </row>
    <row r="63" spans="1:12" ht="12" customHeight="1">
      <c r="A63" s="117"/>
      <c r="B63" s="96" t="s">
        <v>80</v>
      </c>
      <c r="C63" s="85">
        <v>125.24496107822874</v>
      </c>
      <c r="D63" s="84">
        <v>112.8</v>
      </c>
      <c r="E63" s="84">
        <v>110.58003389676803</v>
      </c>
      <c r="F63" s="84">
        <v>98.6</v>
      </c>
      <c r="G63" s="84">
        <v>109</v>
      </c>
      <c r="H63" s="84">
        <v>200.9</v>
      </c>
      <c r="I63" s="85">
        <v>179.90925134537426</v>
      </c>
      <c r="J63" s="84">
        <v>143.85372517156384</v>
      </c>
      <c r="K63" s="84">
        <v>145.76551620822545</v>
      </c>
      <c r="L63" s="84">
        <v>94.948149846587498</v>
      </c>
    </row>
    <row r="64" spans="1:12" ht="12" customHeight="1">
      <c r="A64" s="117"/>
      <c r="B64" s="96" t="s">
        <v>81</v>
      </c>
      <c r="C64" s="85">
        <v>122.93281795174103</v>
      </c>
      <c r="D64" s="84">
        <v>111.7</v>
      </c>
      <c r="E64" s="84">
        <v>115.12351729892418</v>
      </c>
      <c r="F64" s="84">
        <v>87.3</v>
      </c>
      <c r="G64" s="84">
        <v>87.9</v>
      </c>
      <c r="H64" s="84">
        <v>231.9</v>
      </c>
      <c r="I64" s="85">
        <v>158.78117370837234</v>
      </c>
      <c r="J64" s="84">
        <v>119.11112109480767</v>
      </c>
      <c r="K64" s="84">
        <v>121.51193163419643</v>
      </c>
      <c r="L64" s="84">
        <v>86.982610130023772</v>
      </c>
    </row>
    <row r="65" spans="1:12" ht="12" customHeight="1">
      <c r="A65" s="117"/>
      <c r="B65" s="96" t="s">
        <v>82</v>
      </c>
      <c r="C65" s="85">
        <v>118.72985428945974</v>
      </c>
      <c r="D65" s="84">
        <v>113.8</v>
      </c>
      <c r="E65" s="84">
        <v>117.10066207503971</v>
      </c>
      <c r="F65" s="84">
        <v>76.3</v>
      </c>
      <c r="G65" s="84">
        <v>83.8</v>
      </c>
      <c r="H65" s="84">
        <v>219.6</v>
      </c>
      <c r="I65" s="85">
        <v>164.12480980451997</v>
      </c>
      <c r="J65" s="84">
        <v>123.78092544889803</v>
      </c>
      <c r="K65" s="84">
        <v>127.84206432361114</v>
      </c>
      <c r="L65" s="84">
        <v>89.287803557136968</v>
      </c>
    </row>
    <row r="66" spans="1:12" ht="12" customHeight="1">
      <c r="A66" s="117"/>
      <c r="B66" s="96" t="s">
        <v>83</v>
      </c>
      <c r="C66" s="97">
        <v>130.88862847417954</v>
      </c>
      <c r="D66" s="97">
        <v>126</v>
      </c>
      <c r="E66" s="97">
        <v>126.36279236793428</v>
      </c>
      <c r="F66" s="97">
        <v>93.5</v>
      </c>
      <c r="G66" s="97">
        <v>92.8</v>
      </c>
      <c r="H66" s="97">
        <v>232.3</v>
      </c>
      <c r="I66" s="97">
        <v>171.16702200581085</v>
      </c>
      <c r="J66" s="97">
        <v>131.71294669094937</v>
      </c>
      <c r="K66" s="97">
        <v>134.57694878116874</v>
      </c>
      <c r="L66" s="97">
        <v>99.527128693823414</v>
      </c>
    </row>
    <row r="67" spans="1:12" ht="12" customHeight="1">
      <c r="A67" s="117"/>
      <c r="B67" s="96" t="s">
        <v>84</v>
      </c>
      <c r="C67" s="97">
        <v>104.6148216244449</v>
      </c>
      <c r="D67" s="97">
        <v>104.9</v>
      </c>
      <c r="E67" s="97">
        <v>106.2487107848375</v>
      </c>
      <c r="F67" s="97">
        <v>54.1</v>
      </c>
      <c r="G67" s="97">
        <v>69.900000000000006</v>
      </c>
      <c r="H67" s="97">
        <v>195.7</v>
      </c>
      <c r="I67" s="97">
        <v>127.87784770521515</v>
      </c>
      <c r="J67" s="97">
        <v>96.758861880537125</v>
      </c>
      <c r="K67" s="97">
        <v>108.01594467666347</v>
      </c>
      <c r="L67" s="97">
        <v>79.418969896802594</v>
      </c>
    </row>
    <row r="68" spans="1:12" ht="12" customHeight="1">
      <c r="A68" s="117"/>
      <c r="B68" s="96" t="s">
        <v>85</v>
      </c>
      <c r="C68" s="97">
        <v>103.75494666872022</v>
      </c>
      <c r="D68" s="97">
        <v>105</v>
      </c>
      <c r="E68" s="97">
        <v>109.63562863285205</v>
      </c>
      <c r="F68" s="97">
        <v>44.2</v>
      </c>
      <c r="G68" s="97">
        <v>69.400000000000006</v>
      </c>
      <c r="H68" s="97">
        <v>196.6</v>
      </c>
      <c r="I68" s="97">
        <v>116.70851565912123</v>
      </c>
      <c r="J68" s="97">
        <v>82.434559696785485</v>
      </c>
      <c r="K68" s="97">
        <v>91.055681158943941</v>
      </c>
      <c r="L68" s="97">
        <v>79.803432550740041</v>
      </c>
    </row>
    <row r="69" spans="1:12" ht="12" customHeight="1">
      <c r="A69" s="117">
        <v>2020</v>
      </c>
      <c r="B69" s="96" t="s">
        <v>74</v>
      </c>
      <c r="C69" s="85">
        <v>136.18937113270417</v>
      </c>
      <c r="D69" s="84">
        <v>131.9</v>
      </c>
      <c r="E69" s="84">
        <v>135.00006213374508</v>
      </c>
      <c r="F69" s="84">
        <v>94.4</v>
      </c>
      <c r="G69" s="84">
        <v>98.9</v>
      </c>
      <c r="H69" s="84">
        <v>226.6</v>
      </c>
      <c r="I69" s="84">
        <v>174.9992632469791</v>
      </c>
      <c r="J69" s="84">
        <v>162.37850009753498</v>
      </c>
      <c r="K69" s="84">
        <v>111.28456852098151</v>
      </c>
      <c r="L69" s="84">
        <v>120.9615436545359</v>
      </c>
    </row>
    <row r="70" spans="1:12" ht="12" customHeight="1">
      <c r="A70" s="117"/>
      <c r="B70" s="96" t="s">
        <v>75</v>
      </c>
      <c r="C70" s="85">
        <v>139.67453558474961</v>
      </c>
      <c r="D70" s="84">
        <v>116.2</v>
      </c>
      <c r="E70" s="84">
        <v>115.37051204596224</v>
      </c>
      <c r="F70" s="84">
        <v>117.9</v>
      </c>
      <c r="G70" s="84">
        <v>97.6</v>
      </c>
      <c r="H70" s="84">
        <v>259.7</v>
      </c>
      <c r="I70" s="84">
        <v>176.00972474002677</v>
      </c>
      <c r="J70" s="84">
        <v>148.94480271685654</v>
      </c>
      <c r="K70" s="84">
        <v>114.04641687918985</v>
      </c>
      <c r="L70" s="84">
        <v>130.40906642424451</v>
      </c>
    </row>
    <row r="71" spans="1:12" ht="12" customHeight="1">
      <c r="A71" s="117"/>
      <c r="B71" s="96" t="s">
        <v>76</v>
      </c>
      <c r="C71" s="85">
        <v>127.95039009186694</v>
      </c>
      <c r="D71" s="84">
        <v>117.7</v>
      </c>
      <c r="E71" s="84">
        <v>116.04550136420313</v>
      </c>
      <c r="F71" s="84">
        <v>116.8</v>
      </c>
      <c r="G71" s="84">
        <v>102.5</v>
      </c>
      <c r="H71" s="84">
        <v>196.3</v>
      </c>
      <c r="I71" s="84">
        <v>177.8483925450023</v>
      </c>
      <c r="J71" s="84">
        <v>147.78483193589716</v>
      </c>
      <c r="K71" s="84">
        <v>117.65564534720868</v>
      </c>
      <c r="L71" s="84">
        <v>117.15125584376638</v>
      </c>
    </row>
    <row r="72" spans="1:12" ht="12" customHeight="1">
      <c r="A72" s="117"/>
      <c r="B72" s="96" t="s">
        <v>77</v>
      </c>
      <c r="C72" s="85">
        <v>120.25269718458918</v>
      </c>
      <c r="D72" s="84">
        <v>105.6</v>
      </c>
      <c r="E72" s="84">
        <v>108.37256591907385</v>
      </c>
      <c r="F72" s="84">
        <v>108.7</v>
      </c>
      <c r="G72" s="84">
        <v>100.2</v>
      </c>
      <c r="H72" s="84">
        <v>190.6</v>
      </c>
      <c r="I72" s="84">
        <v>177.81466577013671</v>
      </c>
      <c r="J72" s="84">
        <v>156.12059924204826</v>
      </c>
      <c r="K72" s="84">
        <v>111.2615622981324</v>
      </c>
      <c r="L72" s="84">
        <v>113.70141964909075</v>
      </c>
    </row>
    <row r="73" spans="1:12" ht="12" customHeight="1">
      <c r="A73" s="117"/>
      <c r="B73" s="96" t="s">
        <v>78</v>
      </c>
      <c r="C73" s="85">
        <v>113.8835666569109</v>
      </c>
      <c r="D73" s="84">
        <v>108.2</v>
      </c>
      <c r="E73" s="84">
        <v>110.92073839033712</v>
      </c>
      <c r="F73" s="84">
        <v>99.5</v>
      </c>
      <c r="G73" s="84">
        <v>95.4</v>
      </c>
      <c r="H73" s="84">
        <v>162</v>
      </c>
      <c r="I73" s="84">
        <v>155.89082895798188</v>
      </c>
      <c r="J73" s="84">
        <v>133.2414418035728</v>
      </c>
      <c r="K73" s="84">
        <v>107.72171224373922</v>
      </c>
      <c r="L73" s="84">
        <v>102.25853584114402</v>
      </c>
    </row>
    <row r="74" spans="1:12" ht="12" customHeight="1">
      <c r="A74" s="117"/>
      <c r="B74" s="96" t="s">
        <v>79</v>
      </c>
      <c r="C74" s="85">
        <v>115.86548081470288</v>
      </c>
      <c r="D74" s="84">
        <v>106.7</v>
      </c>
      <c r="E74" s="84">
        <v>108.73314634219368</v>
      </c>
      <c r="F74" s="84">
        <v>107.3</v>
      </c>
      <c r="G74" s="84">
        <v>101.1</v>
      </c>
      <c r="H74" s="84">
        <v>159.4</v>
      </c>
      <c r="I74" s="84">
        <v>168.5504476769726</v>
      </c>
      <c r="J74" s="84">
        <v>141.00456110020832</v>
      </c>
      <c r="K74" s="84">
        <v>108.29093884617524</v>
      </c>
      <c r="L74" s="84">
        <v>108.81068720327177</v>
      </c>
    </row>
    <row r="75" spans="1:12" ht="12" customHeight="1">
      <c r="A75" s="117"/>
      <c r="B75" s="96" t="s">
        <v>80</v>
      </c>
      <c r="C75" s="85">
        <v>118.06431351246223</v>
      </c>
      <c r="D75" s="84">
        <v>107.4</v>
      </c>
      <c r="E75" s="84">
        <v>109.26205533694937</v>
      </c>
      <c r="F75" s="84">
        <v>103.8</v>
      </c>
      <c r="G75" s="84">
        <v>100</v>
      </c>
      <c r="H75" s="84">
        <v>175.2</v>
      </c>
      <c r="I75" s="84">
        <v>149.54644945251655</v>
      </c>
      <c r="J75" s="84">
        <v>117.42534816108386</v>
      </c>
      <c r="K75" s="84">
        <v>108.13356789808306</v>
      </c>
      <c r="L75" s="84">
        <v>108.13889199658266</v>
      </c>
    </row>
    <row r="76" spans="1:12" ht="12" customHeight="1">
      <c r="A76" s="117"/>
      <c r="B76" s="96" t="s">
        <v>81</v>
      </c>
      <c r="C76" s="85">
        <v>114.27779753423154</v>
      </c>
      <c r="D76" s="84">
        <v>113</v>
      </c>
      <c r="E76" s="84">
        <v>115.31170864501355</v>
      </c>
      <c r="F76" s="84">
        <v>101.8</v>
      </c>
      <c r="G76" s="84">
        <v>84.5</v>
      </c>
      <c r="H76" s="84">
        <v>173.7</v>
      </c>
      <c r="I76" s="84">
        <v>132.64428364470018</v>
      </c>
      <c r="J76" s="84">
        <v>100.80846751117295</v>
      </c>
      <c r="K76" s="84">
        <v>97.009278567407108</v>
      </c>
      <c r="L76" s="84">
        <v>95.958176822604045</v>
      </c>
    </row>
    <row r="77" spans="1:12" ht="12" customHeight="1">
      <c r="A77" s="117"/>
      <c r="B77" s="96" t="s">
        <v>82</v>
      </c>
      <c r="C77" s="85">
        <v>109.33285436157864</v>
      </c>
      <c r="D77" s="84">
        <v>113</v>
      </c>
      <c r="E77" s="84">
        <v>115.46030530229174</v>
      </c>
      <c r="F77" s="84">
        <v>88.3</v>
      </c>
      <c r="G77" s="84">
        <v>71.599999999999994</v>
      </c>
      <c r="H77" s="84">
        <v>186.4</v>
      </c>
      <c r="I77" s="84">
        <v>100.16709770832115</v>
      </c>
      <c r="J77" s="84">
        <v>66.982013446627604</v>
      </c>
      <c r="K77" s="84">
        <v>93.486552742738994</v>
      </c>
      <c r="L77" s="84">
        <v>89.01547337372206</v>
      </c>
    </row>
    <row r="78" spans="1:12" ht="12" customHeight="1">
      <c r="A78" s="117"/>
      <c r="B78" s="96" t="s">
        <v>83</v>
      </c>
      <c r="C78" s="97">
        <v>113.95204436725021</v>
      </c>
      <c r="D78" s="97">
        <v>120</v>
      </c>
      <c r="E78" s="97">
        <v>119.79718211325958</v>
      </c>
      <c r="F78" s="97">
        <v>96.6</v>
      </c>
      <c r="G78" s="97">
        <v>92.5</v>
      </c>
      <c r="H78" s="97">
        <v>156.19999999999999</v>
      </c>
      <c r="I78" s="97">
        <v>129.97885213544117</v>
      </c>
      <c r="J78" s="97">
        <v>108.52489550768517</v>
      </c>
      <c r="K78" s="97">
        <v>102.68304104820611</v>
      </c>
      <c r="L78" s="97">
        <v>110.27281936110035</v>
      </c>
    </row>
    <row r="79" spans="1:12" ht="12" customHeight="1">
      <c r="A79" s="117"/>
      <c r="B79" s="96" t="s">
        <v>84</v>
      </c>
      <c r="C79" s="97">
        <v>111.26847840096693</v>
      </c>
      <c r="D79" s="97">
        <v>107.8</v>
      </c>
      <c r="E79" s="97">
        <v>108.81782103691555</v>
      </c>
      <c r="F79" s="97">
        <v>95.4</v>
      </c>
      <c r="G79" s="97">
        <v>103.8</v>
      </c>
      <c r="H79" s="97">
        <v>136.4</v>
      </c>
      <c r="I79" s="97">
        <v>136.33530909881273</v>
      </c>
      <c r="J79" s="97">
        <v>119.4565435009071</v>
      </c>
      <c r="K79" s="97">
        <v>96.715193815524415</v>
      </c>
      <c r="L79" s="97">
        <v>105.4587892414299</v>
      </c>
    </row>
    <row r="80" spans="1:12" ht="12" customHeight="1">
      <c r="A80" s="117"/>
      <c r="B80" s="96" t="s">
        <v>85</v>
      </c>
      <c r="C80" s="97">
        <v>115.5051782411112</v>
      </c>
      <c r="D80" s="97">
        <v>105.5</v>
      </c>
      <c r="E80" s="97">
        <v>106.85289292049546</v>
      </c>
      <c r="F80" s="97">
        <v>95.7</v>
      </c>
      <c r="G80" s="97">
        <v>108</v>
      </c>
      <c r="H80" s="97">
        <v>153.4</v>
      </c>
      <c r="I80" s="97">
        <v>133.96791669506831</v>
      </c>
      <c r="J80" s="97">
        <v>115.13261978889059</v>
      </c>
      <c r="K80" s="97">
        <v>100.94015445322115</v>
      </c>
      <c r="L80" s="97">
        <v>106.21572118013778</v>
      </c>
    </row>
    <row r="81" spans="1:12" ht="12" customHeight="1">
      <c r="A81" s="117">
        <v>2019</v>
      </c>
      <c r="B81" s="96" t="s">
        <v>74</v>
      </c>
      <c r="C81" s="98">
        <v>134.5</v>
      </c>
      <c r="D81" s="98">
        <v>134.5</v>
      </c>
      <c r="E81" s="98">
        <v>124.5</v>
      </c>
      <c r="F81" s="98">
        <v>106.2</v>
      </c>
      <c r="G81" s="98">
        <v>118.6</v>
      </c>
      <c r="H81" s="98">
        <v>170.8</v>
      </c>
      <c r="I81" s="98">
        <v>137</v>
      </c>
      <c r="J81" s="98">
        <v>126</v>
      </c>
      <c r="K81" s="98">
        <v>105.1</v>
      </c>
      <c r="L81" s="98">
        <v>115.8</v>
      </c>
    </row>
    <row r="82" spans="1:12" ht="12" customHeight="1">
      <c r="A82" s="117"/>
      <c r="B82" s="96" t="s">
        <v>75</v>
      </c>
      <c r="C82" s="98">
        <v>131</v>
      </c>
      <c r="D82" s="98">
        <v>119.1</v>
      </c>
      <c r="E82" s="98">
        <v>116.5</v>
      </c>
      <c r="F82" s="98">
        <v>111.6</v>
      </c>
      <c r="G82" s="98">
        <v>112.4</v>
      </c>
      <c r="H82" s="98">
        <v>188.2</v>
      </c>
      <c r="I82" s="98">
        <v>156.80000000000001</v>
      </c>
      <c r="J82" s="98">
        <v>137.4</v>
      </c>
      <c r="K82" s="98">
        <v>118.6</v>
      </c>
      <c r="L82" s="98">
        <v>116.5</v>
      </c>
    </row>
    <row r="83" spans="1:12" ht="12" customHeight="1">
      <c r="A83" s="117"/>
      <c r="B83" s="96" t="s">
        <v>76</v>
      </c>
      <c r="C83" s="98">
        <v>119.9</v>
      </c>
      <c r="D83" s="98">
        <v>111.7</v>
      </c>
      <c r="E83" s="98">
        <v>111.2</v>
      </c>
      <c r="F83" s="98">
        <v>106.9</v>
      </c>
      <c r="G83" s="98">
        <v>108.8</v>
      </c>
      <c r="H83" s="98">
        <v>157.80000000000001</v>
      </c>
      <c r="I83" s="98">
        <v>154.19999999999999</v>
      </c>
      <c r="J83" s="98">
        <v>130.9</v>
      </c>
      <c r="K83" s="98">
        <v>112.7</v>
      </c>
      <c r="L83" s="98">
        <v>114.7</v>
      </c>
    </row>
    <row r="84" spans="1:12" ht="12" customHeight="1">
      <c r="A84" s="117"/>
      <c r="B84" s="96" t="s">
        <v>77</v>
      </c>
      <c r="C84" s="98">
        <v>113.7</v>
      </c>
      <c r="D84" s="98">
        <v>102.8</v>
      </c>
      <c r="E84" s="98">
        <v>106.1</v>
      </c>
      <c r="F84" s="98">
        <v>93.3</v>
      </c>
      <c r="G84" s="98">
        <v>101.3</v>
      </c>
      <c r="H84" s="98">
        <v>159.19999999999999</v>
      </c>
      <c r="I84" s="98">
        <v>138.6</v>
      </c>
      <c r="J84" s="98">
        <v>120.9</v>
      </c>
      <c r="K84" s="98">
        <v>104.5</v>
      </c>
      <c r="L84" s="98">
        <v>111.5</v>
      </c>
    </row>
    <row r="85" spans="1:12" ht="12" customHeight="1">
      <c r="A85" s="117"/>
      <c r="B85" s="96" t="s">
        <v>78</v>
      </c>
      <c r="C85" s="98">
        <v>113.6</v>
      </c>
      <c r="D85" s="98">
        <v>113.4</v>
      </c>
      <c r="E85" s="98">
        <v>111.5</v>
      </c>
      <c r="F85" s="98">
        <v>100.3</v>
      </c>
      <c r="G85" s="98">
        <v>100.6</v>
      </c>
      <c r="H85" s="98">
        <v>137.9</v>
      </c>
      <c r="I85" s="98">
        <v>142.30000000000001</v>
      </c>
      <c r="J85" s="98">
        <v>125.2</v>
      </c>
      <c r="K85" s="98">
        <v>109.1</v>
      </c>
      <c r="L85" s="98">
        <v>106.6</v>
      </c>
    </row>
    <row r="86" spans="1:12" ht="12" customHeight="1">
      <c r="A86" s="117"/>
      <c r="B86" s="96" t="s">
        <v>79</v>
      </c>
      <c r="C86" s="98">
        <v>109.2</v>
      </c>
      <c r="D86" s="98">
        <v>106.3</v>
      </c>
      <c r="E86" s="98">
        <v>103.9</v>
      </c>
      <c r="F86" s="98">
        <v>102.1</v>
      </c>
      <c r="G86" s="98">
        <v>104</v>
      </c>
      <c r="H86" s="98">
        <v>126.4</v>
      </c>
      <c r="I86" s="98">
        <v>153.30000000000001</v>
      </c>
      <c r="J86" s="98">
        <v>135.4</v>
      </c>
      <c r="K86" s="98">
        <v>111.7</v>
      </c>
      <c r="L86" s="98">
        <v>110.7</v>
      </c>
    </row>
    <row r="87" spans="1:12" ht="12" customHeight="1">
      <c r="A87" s="117"/>
      <c r="B87" s="96" t="s">
        <v>80</v>
      </c>
      <c r="C87" s="98">
        <v>113.6</v>
      </c>
      <c r="D87" s="98">
        <v>108.2</v>
      </c>
      <c r="E87" s="98">
        <v>105.5</v>
      </c>
      <c r="F87" s="98">
        <v>96.5</v>
      </c>
      <c r="G87" s="98">
        <v>110.8</v>
      </c>
      <c r="H87" s="98">
        <v>138.80000000000001</v>
      </c>
      <c r="I87" s="98">
        <v>144.1</v>
      </c>
      <c r="J87" s="98">
        <v>128</v>
      </c>
      <c r="K87" s="98">
        <v>107.3</v>
      </c>
      <c r="L87" s="98">
        <v>101.1</v>
      </c>
    </row>
    <row r="88" spans="1:12" ht="12" customHeight="1">
      <c r="A88" s="117"/>
      <c r="B88" s="96" t="s">
        <v>81</v>
      </c>
      <c r="C88" s="98">
        <v>112.6</v>
      </c>
      <c r="D88" s="98">
        <v>112</v>
      </c>
      <c r="E88" s="98">
        <v>110.6</v>
      </c>
      <c r="F88" s="98">
        <v>103.9</v>
      </c>
      <c r="G88" s="98">
        <v>105.8</v>
      </c>
      <c r="H88" s="98">
        <v>132.69999999999999</v>
      </c>
      <c r="I88" s="98">
        <v>153.4</v>
      </c>
      <c r="J88" s="98">
        <v>132.9</v>
      </c>
      <c r="K88" s="98">
        <v>116</v>
      </c>
      <c r="L88" s="98">
        <v>105.3</v>
      </c>
    </row>
    <row r="89" spans="1:12" ht="12" customHeight="1">
      <c r="A89" s="117"/>
      <c r="B89" s="96" t="s">
        <v>82</v>
      </c>
      <c r="C89" s="98">
        <v>115.3</v>
      </c>
      <c r="D89" s="98">
        <v>113.1</v>
      </c>
      <c r="E89" s="98">
        <v>109.5</v>
      </c>
      <c r="F89" s="98">
        <v>106.2</v>
      </c>
      <c r="G89" s="98">
        <v>104.8</v>
      </c>
      <c r="H89" s="98">
        <v>145.80000000000001</v>
      </c>
      <c r="I89" s="98">
        <v>149.30000000000001</v>
      </c>
      <c r="J89" s="98">
        <v>130.19999999999999</v>
      </c>
      <c r="K89" s="98">
        <v>110.5</v>
      </c>
      <c r="L89" s="98">
        <v>100.3</v>
      </c>
    </row>
    <row r="90" spans="1:12" ht="12" customHeight="1">
      <c r="A90" s="117"/>
      <c r="B90" s="96" t="s">
        <v>83</v>
      </c>
      <c r="C90" s="98">
        <v>115.1</v>
      </c>
      <c r="D90" s="98">
        <v>111.6</v>
      </c>
      <c r="E90" s="98">
        <v>109.9</v>
      </c>
      <c r="F90" s="98">
        <v>105.3</v>
      </c>
      <c r="G90" s="98">
        <v>101.3</v>
      </c>
      <c r="H90" s="98">
        <v>151.9</v>
      </c>
      <c r="I90" s="98">
        <v>150</v>
      </c>
      <c r="J90" s="98">
        <v>136.6</v>
      </c>
      <c r="K90" s="98">
        <v>106.6</v>
      </c>
      <c r="L90" s="98">
        <v>102.6</v>
      </c>
    </row>
    <row r="91" spans="1:12" ht="12" customHeight="1">
      <c r="A91" s="117"/>
      <c r="B91" s="96" t="s">
        <v>84</v>
      </c>
      <c r="C91" s="98">
        <v>102.1</v>
      </c>
      <c r="D91" s="98">
        <v>100.5</v>
      </c>
      <c r="E91" s="98">
        <v>98.5</v>
      </c>
      <c r="F91" s="98">
        <v>89.2</v>
      </c>
      <c r="G91" s="98">
        <v>95.6</v>
      </c>
      <c r="H91" s="98">
        <v>124</v>
      </c>
      <c r="I91" s="98">
        <v>132</v>
      </c>
      <c r="J91" s="98">
        <v>120.6</v>
      </c>
      <c r="K91" s="98">
        <v>95.9</v>
      </c>
      <c r="L91" s="98">
        <v>98</v>
      </c>
    </row>
    <row r="92" spans="1:12" ht="12" customHeight="1">
      <c r="A92" s="117"/>
      <c r="B92" s="96" t="s">
        <v>85</v>
      </c>
      <c r="C92" s="98">
        <v>109</v>
      </c>
      <c r="D92" s="98">
        <v>107.2</v>
      </c>
      <c r="E92" s="98">
        <v>101.9</v>
      </c>
      <c r="F92" s="98">
        <v>92</v>
      </c>
      <c r="G92" s="98">
        <v>101.8</v>
      </c>
      <c r="H92" s="98">
        <v>133.6</v>
      </c>
      <c r="I92" s="98">
        <v>125.8</v>
      </c>
      <c r="J92" s="98">
        <v>112.1</v>
      </c>
      <c r="K92" s="98">
        <v>95.9</v>
      </c>
      <c r="L92" s="98">
        <v>98.2</v>
      </c>
    </row>
    <row r="93" spans="1:12" ht="12" customHeight="1">
      <c r="A93" s="117">
        <v>2018</v>
      </c>
      <c r="B93" s="96" t="s">
        <v>74</v>
      </c>
      <c r="C93" s="98">
        <v>132</v>
      </c>
      <c r="D93" s="98">
        <v>130.69999999999999</v>
      </c>
      <c r="E93" s="98">
        <v>118</v>
      </c>
      <c r="F93" s="98">
        <v>97.6</v>
      </c>
      <c r="G93" s="98">
        <v>116.5</v>
      </c>
      <c r="H93" s="98">
        <v>170</v>
      </c>
      <c r="I93" s="98">
        <v>121.8</v>
      </c>
      <c r="J93" s="98">
        <v>113.3</v>
      </c>
      <c r="K93" s="98">
        <v>95.8</v>
      </c>
      <c r="L93" s="98">
        <v>105.7</v>
      </c>
    </row>
    <row r="94" spans="1:12" ht="12" customHeight="1">
      <c r="A94" s="117"/>
      <c r="B94" s="96" t="s">
        <v>75</v>
      </c>
      <c r="C94" s="98">
        <v>126.5</v>
      </c>
      <c r="D94" s="98">
        <v>115.7</v>
      </c>
      <c r="E94" s="98">
        <v>108.4</v>
      </c>
      <c r="F94" s="98">
        <v>109.2</v>
      </c>
      <c r="G94" s="98">
        <v>107.8</v>
      </c>
      <c r="H94" s="98">
        <v>184.4</v>
      </c>
      <c r="I94" s="98">
        <v>144.1</v>
      </c>
      <c r="J94" s="98">
        <v>125.9</v>
      </c>
      <c r="K94" s="98">
        <v>114.5</v>
      </c>
      <c r="L94" s="98">
        <v>118.3</v>
      </c>
    </row>
    <row r="95" spans="1:12" ht="12" customHeight="1">
      <c r="A95" s="117"/>
      <c r="B95" s="96" t="s">
        <v>76</v>
      </c>
      <c r="C95" s="98">
        <v>116.1</v>
      </c>
      <c r="D95" s="98">
        <v>111</v>
      </c>
      <c r="E95" s="98">
        <v>107.5</v>
      </c>
      <c r="F95" s="98">
        <v>103.6</v>
      </c>
      <c r="G95" s="98">
        <v>109.1</v>
      </c>
      <c r="H95" s="98">
        <v>147.69999999999999</v>
      </c>
      <c r="I95" s="98">
        <v>137.1</v>
      </c>
      <c r="J95" s="98">
        <v>118.6</v>
      </c>
      <c r="K95" s="98">
        <v>111.8</v>
      </c>
      <c r="L95" s="98">
        <v>114.1</v>
      </c>
    </row>
    <row r="96" spans="1:12" ht="12" customHeight="1">
      <c r="A96" s="117"/>
      <c r="B96" s="96" t="s">
        <v>77</v>
      </c>
      <c r="C96" s="98">
        <v>106.7</v>
      </c>
      <c r="D96" s="98">
        <v>103.7</v>
      </c>
      <c r="E96" s="98">
        <v>103.3</v>
      </c>
      <c r="F96" s="98">
        <v>90.2</v>
      </c>
      <c r="G96" s="98">
        <v>96.4</v>
      </c>
      <c r="H96" s="98">
        <v>135.80000000000001</v>
      </c>
      <c r="I96" s="98">
        <v>119.9</v>
      </c>
      <c r="J96" s="98">
        <v>106.6</v>
      </c>
      <c r="K96" s="98">
        <v>99.4</v>
      </c>
      <c r="L96" s="98">
        <v>105.8</v>
      </c>
    </row>
    <row r="97" spans="1:12" ht="12" customHeight="1">
      <c r="A97" s="117"/>
      <c r="B97" s="96" t="s">
        <v>78</v>
      </c>
      <c r="C97" s="98">
        <v>107.9</v>
      </c>
      <c r="D97" s="98">
        <v>108.5</v>
      </c>
      <c r="E97" s="98">
        <v>105.9</v>
      </c>
      <c r="F97" s="98">
        <v>94.1</v>
      </c>
      <c r="G97" s="98">
        <v>99.8</v>
      </c>
      <c r="H97" s="98">
        <v>125.3</v>
      </c>
      <c r="I97" s="98">
        <v>134.69999999999999</v>
      </c>
      <c r="J97" s="98">
        <v>123.8</v>
      </c>
      <c r="K97" s="98">
        <v>106.9</v>
      </c>
      <c r="L97" s="98">
        <v>111.1</v>
      </c>
    </row>
    <row r="98" spans="1:12" ht="12" customHeight="1">
      <c r="A98" s="117"/>
      <c r="B98" s="96" t="s">
        <v>79</v>
      </c>
      <c r="C98" s="98">
        <v>106.1</v>
      </c>
      <c r="D98" s="98">
        <v>103.6</v>
      </c>
      <c r="E98" s="98">
        <v>100.4</v>
      </c>
      <c r="F98" s="98">
        <v>91.9</v>
      </c>
      <c r="G98" s="98">
        <v>104.7</v>
      </c>
      <c r="H98" s="98">
        <v>120.7</v>
      </c>
      <c r="I98" s="98">
        <v>135.30000000000001</v>
      </c>
      <c r="J98" s="98">
        <v>123.5</v>
      </c>
      <c r="K98" s="98">
        <v>108.8</v>
      </c>
      <c r="L98" s="98">
        <v>109.5</v>
      </c>
    </row>
    <row r="99" spans="1:12" ht="12" customHeight="1">
      <c r="A99" s="117"/>
      <c r="B99" s="96" t="s">
        <v>80</v>
      </c>
      <c r="C99" s="98">
        <v>111.3</v>
      </c>
      <c r="D99" s="98">
        <v>112.5</v>
      </c>
      <c r="E99" s="98">
        <v>106.9</v>
      </c>
      <c r="F99" s="98">
        <v>93.8</v>
      </c>
      <c r="G99" s="98">
        <v>110.5</v>
      </c>
      <c r="H99" s="98">
        <v>122.9</v>
      </c>
      <c r="I99" s="98">
        <v>137.69999999999999</v>
      </c>
      <c r="J99" s="98">
        <v>123.6</v>
      </c>
      <c r="K99" s="98">
        <v>117.6</v>
      </c>
      <c r="L99" s="98">
        <v>114.3</v>
      </c>
    </row>
    <row r="100" spans="1:12" ht="12" customHeight="1">
      <c r="A100" s="117"/>
      <c r="B100" s="96" t="s">
        <v>81</v>
      </c>
      <c r="C100" s="98">
        <v>107.5</v>
      </c>
      <c r="D100" s="98">
        <v>110.5</v>
      </c>
      <c r="E100" s="98">
        <v>106.5</v>
      </c>
      <c r="F100" s="98">
        <v>97.2</v>
      </c>
      <c r="G100" s="98">
        <v>104.9</v>
      </c>
      <c r="H100" s="98">
        <v>116.4</v>
      </c>
      <c r="I100" s="98">
        <v>137.69999999999999</v>
      </c>
      <c r="J100" s="98">
        <v>120.8</v>
      </c>
      <c r="K100" s="98">
        <v>113.7</v>
      </c>
      <c r="L100" s="98">
        <v>111.4</v>
      </c>
    </row>
    <row r="101" spans="1:12" ht="12" customHeight="1">
      <c r="A101" s="117"/>
      <c r="B101" s="96" t="s">
        <v>82</v>
      </c>
      <c r="C101" s="98">
        <v>108.9</v>
      </c>
      <c r="D101" s="98">
        <v>104.5</v>
      </c>
      <c r="E101" s="98">
        <v>103.1</v>
      </c>
      <c r="F101" s="98">
        <v>103.8</v>
      </c>
      <c r="G101" s="98">
        <v>102.8</v>
      </c>
      <c r="H101" s="98">
        <v>136</v>
      </c>
      <c r="I101" s="98">
        <v>131.6</v>
      </c>
      <c r="J101" s="98">
        <v>115.7</v>
      </c>
      <c r="K101" s="98">
        <v>113.8</v>
      </c>
      <c r="L101" s="98">
        <v>107.7</v>
      </c>
    </row>
    <row r="102" spans="1:12" ht="12" customHeight="1">
      <c r="A102" s="117"/>
      <c r="B102" s="96" t="s">
        <v>83</v>
      </c>
      <c r="C102" s="98">
        <v>113.8</v>
      </c>
      <c r="D102" s="98">
        <v>118.4</v>
      </c>
      <c r="E102" s="98">
        <v>107.6</v>
      </c>
      <c r="F102" s="98">
        <v>101.1</v>
      </c>
      <c r="G102" s="98">
        <v>98.9</v>
      </c>
      <c r="H102" s="98">
        <v>141.1</v>
      </c>
      <c r="I102" s="98">
        <v>133.80000000000001</v>
      </c>
      <c r="J102" s="98">
        <v>124</v>
      </c>
      <c r="K102" s="98">
        <v>105</v>
      </c>
      <c r="L102" s="98">
        <v>107.8</v>
      </c>
    </row>
    <row r="103" spans="1:12" ht="12" customHeight="1">
      <c r="A103" s="117"/>
      <c r="B103" s="96" t="s">
        <v>84</v>
      </c>
      <c r="C103" s="98">
        <v>97.5</v>
      </c>
      <c r="D103" s="98">
        <v>99.3</v>
      </c>
      <c r="E103" s="98">
        <v>94.5</v>
      </c>
      <c r="F103" s="98">
        <v>87</v>
      </c>
      <c r="G103" s="98">
        <v>89.2</v>
      </c>
      <c r="H103" s="98">
        <v>113.8</v>
      </c>
      <c r="I103" s="98">
        <v>119.1</v>
      </c>
      <c r="J103" s="98">
        <v>112.1</v>
      </c>
      <c r="K103" s="98">
        <v>95.9</v>
      </c>
      <c r="L103" s="98">
        <v>98.3</v>
      </c>
    </row>
    <row r="104" spans="1:12" ht="12" customHeight="1">
      <c r="A104" s="117"/>
      <c r="B104" s="96" t="s">
        <v>85</v>
      </c>
      <c r="C104" s="98">
        <v>106.2</v>
      </c>
      <c r="D104" s="98">
        <v>104.6</v>
      </c>
      <c r="E104" s="98">
        <v>95.2</v>
      </c>
      <c r="F104" s="98">
        <v>90.9</v>
      </c>
      <c r="G104" s="98">
        <v>95.8</v>
      </c>
      <c r="H104" s="98">
        <v>136.1</v>
      </c>
      <c r="I104" s="98">
        <v>117.5</v>
      </c>
      <c r="J104" s="98">
        <v>107.2</v>
      </c>
      <c r="K104" s="98">
        <v>97.6</v>
      </c>
      <c r="L104" s="98">
        <v>103.7</v>
      </c>
    </row>
    <row r="105" spans="1:12" s="100" customFormat="1" ht="7.9" customHeight="1">
      <c r="A105" s="167" t="s">
        <v>42</v>
      </c>
      <c r="B105" s="167"/>
      <c r="C105" s="86"/>
      <c r="D105" s="86"/>
      <c r="E105" s="86"/>
      <c r="F105" s="86"/>
      <c r="G105" s="86"/>
    </row>
    <row r="106" spans="1:12" s="100" customFormat="1" ht="10.15" customHeight="1">
      <c r="A106" s="154" t="s">
        <v>105</v>
      </c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</row>
  </sheetData>
  <mergeCells count="18">
    <mergeCell ref="A1:L1"/>
    <mergeCell ref="A3:A7"/>
    <mergeCell ref="B3:B7"/>
    <mergeCell ref="C3:C6"/>
    <mergeCell ref="D3:H3"/>
    <mergeCell ref="I3:I6"/>
    <mergeCell ref="J3:K3"/>
    <mergeCell ref="L3:L6"/>
    <mergeCell ref="H4:H6"/>
    <mergeCell ref="J4:J6"/>
    <mergeCell ref="A105:B105"/>
    <mergeCell ref="A106:K106"/>
    <mergeCell ref="K4:K6"/>
    <mergeCell ref="D5:D6"/>
    <mergeCell ref="E5:E6"/>
    <mergeCell ref="F5:F6"/>
    <mergeCell ref="G5:G6"/>
    <mergeCell ref="C7:L7"/>
  </mergeCells>
  <hyperlinks>
    <hyperlink ref="A1:K1" location="Inhaltsverzeichnis!F8" display="1  Umsatz ausgewählter Bereiche des Handels im Land Berlin seit 2010" xr:uid="{87CC81D3-0D7D-4AB8-BE58-794EB6C5C8DF}"/>
    <hyperlink ref="A1:L1" location="Inhaltsverzeichnis!B21" display="3 Umsatz -real- ausgewählter Bereiche des Handels im Land Berlin seit 2014 in Monatswerten" xr:uid="{2CE53E4E-61E9-4C1D-9AD8-80736F02C277}"/>
  </hyperlinks>
  <pageMargins left="0.59055118110236227" right="0.59055118110236227" top="0.78740157480314965" bottom="0.59055118110236227" header="0.31496062992125984" footer="0.23622047244094491"/>
  <pageSetup paperSize="9" scale="95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 1 - j /25 –  Berlin  &amp;G</oddFooter>
  </headerFooter>
  <rowBreaks count="1" manualBreakCount="1">
    <brk id="56" max="11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8194A-BB15-4370-A009-8F41DD079912}">
  <sheetPr codeName="Tabelle8"/>
  <dimension ref="A1:S106"/>
  <sheetViews>
    <sheetView zoomScaleNormal="100" zoomScaleSheetLayoutView="75" workbookViewId="0">
      <pane ySplit="7" topLeftCell="A8" activePane="bottomLeft" state="frozen"/>
      <selection pane="bottomLeft" activeCell="C7" sqref="C7:L7"/>
    </sheetView>
  </sheetViews>
  <sheetFormatPr baseColWidth="10" defaultColWidth="11.453125" defaultRowHeight="10"/>
  <cols>
    <col min="1" max="1" width="6" style="75" customWidth="1"/>
    <col min="2" max="2" width="7.7265625" style="75" customWidth="1"/>
    <col min="3" max="4" width="7.54296875" style="75" customWidth="1"/>
    <col min="5" max="5" width="8.26953125" style="75" customWidth="1"/>
    <col min="6" max="6" width="7.54296875" style="75" customWidth="1"/>
    <col min="7" max="7" width="8.26953125" style="75" customWidth="1"/>
    <col min="8" max="8" width="7.54296875" style="75" customWidth="1"/>
    <col min="9" max="9" width="8" style="75" customWidth="1"/>
    <col min="10" max="12" width="7.54296875" style="75" customWidth="1"/>
    <col min="13" max="16384" width="11.453125" style="75"/>
  </cols>
  <sheetData>
    <row r="1" spans="1:12" ht="12" customHeight="1">
      <c r="A1" s="168" t="s">
        <v>108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s="78" customFormat="1" ht="10.15" customHeight="1">
      <c r="B2" s="75"/>
      <c r="C2" s="79"/>
      <c r="D2" s="79"/>
      <c r="E2" s="79"/>
      <c r="F2" s="79"/>
      <c r="G2" s="79"/>
      <c r="H2" s="79"/>
      <c r="I2" s="79"/>
    </row>
    <row r="3" spans="1:12" s="78" customFormat="1" ht="12" customHeight="1">
      <c r="A3" s="169" t="s">
        <v>43</v>
      </c>
      <c r="B3" s="156" t="s">
        <v>51</v>
      </c>
      <c r="C3" s="156" t="s">
        <v>61</v>
      </c>
      <c r="D3" s="165" t="s">
        <v>62</v>
      </c>
      <c r="E3" s="165"/>
      <c r="F3" s="165"/>
      <c r="G3" s="165"/>
      <c r="H3" s="165"/>
      <c r="I3" s="156" t="s">
        <v>63</v>
      </c>
      <c r="J3" s="165" t="s">
        <v>64</v>
      </c>
      <c r="K3" s="165"/>
      <c r="L3" s="166" t="s">
        <v>65</v>
      </c>
    </row>
    <row r="4" spans="1:12" s="78" customFormat="1" ht="12" customHeight="1">
      <c r="A4" s="169"/>
      <c r="B4" s="156"/>
      <c r="C4" s="156"/>
      <c r="D4" s="80" t="s">
        <v>66</v>
      </c>
      <c r="E4" s="80"/>
      <c r="F4" s="80"/>
      <c r="G4" s="80"/>
      <c r="H4" s="155" t="s">
        <v>89</v>
      </c>
      <c r="I4" s="156"/>
      <c r="J4" s="156" t="s">
        <v>67</v>
      </c>
      <c r="K4" s="156" t="s">
        <v>68</v>
      </c>
      <c r="L4" s="166"/>
    </row>
    <row r="5" spans="1:12" s="78" customFormat="1" ht="12" customHeight="1">
      <c r="A5" s="169"/>
      <c r="B5" s="156"/>
      <c r="C5" s="156"/>
      <c r="D5" s="155" t="s">
        <v>86</v>
      </c>
      <c r="E5" s="156" t="s">
        <v>69</v>
      </c>
      <c r="F5" s="155" t="s">
        <v>87</v>
      </c>
      <c r="G5" s="155" t="s">
        <v>88</v>
      </c>
      <c r="H5" s="155"/>
      <c r="I5" s="156"/>
      <c r="J5" s="156"/>
      <c r="K5" s="156"/>
      <c r="L5" s="166"/>
    </row>
    <row r="6" spans="1:12" s="78" customFormat="1" ht="111" customHeight="1">
      <c r="A6" s="169"/>
      <c r="B6" s="156"/>
      <c r="C6" s="156"/>
      <c r="D6" s="155"/>
      <c r="E6" s="156"/>
      <c r="F6" s="155"/>
      <c r="G6" s="157"/>
      <c r="H6" s="155"/>
      <c r="I6" s="156"/>
      <c r="J6" s="156"/>
      <c r="K6" s="156"/>
      <c r="L6" s="166"/>
    </row>
    <row r="7" spans="1:12" ht="12" customHeight="1">
      <c r="A7" s="169"/>
      <c r="B7" s="156"/>
      <c r="C7" s="158" t="s">
        <v>112</v>
      </c>
      <c r="D7" s="158"/>
      <c r="E7" s="158"/>
      <c r="F7" s="158"/>
      <c r="G7" s="158"/>
      <c r="H7" s="158"/>
      <c r="I7" s="158"/>
      <c r="J7" s="158"/>
      <c r="K7" s="158"/>
      <c r="L7" s="159"/>
    </row>
    <row r="8" spans="1:12" ht="12" customHeight="1">
      <c r="A8" s="105"/>
      <c r="B8" s="106"/>
      <c r="C8" s="108"/>
      <c r="D8" s="107"/>
      <c r="E8" s="107"/>
      <c r="F8" s="107"/>
      <c r="G8" s="107"/>
      <c r="H8" s="107"/>
      <c r="I8" s="107"/>
      <c r="J8" s="107"/>
      <c r="K8" s="107"/>
      <c r="L8" s="107"/>
    </row>
    <row r="9" spans="1:12" ht="12" customHeight="1">
      <c r="A9" s="117" t="s">
        <v>104</v>
      </c>
      <c r="B9" s="96" t="s">
        <v>74</v>
      </c>
      <c r="C9" s="101">
        <v>114.2</v>
      </c>
      <c r="D9" s="101">
        <v>118.8</v>
      </c>
      <c r="E9" s="101">
        <v>112.8</v>
      </c>
      <c r="F9" s="101">
        <v>103.1</v>
      </c>
      <c r="G9" s="101">
        <v>116.2</v>
      </c>
      <c r="H9" s="101">
        <v>133.9</v>
      </c>
      <c r="I9" s="101">
        <v>133.9</v>
      </c>
      <c r="J9" s="101">
        <v>138</v>
      </c>
      <c r="K9" s="101">
        <v>120</v>
      </c>
      <c r="L9" s="101">
        <v>118.9</v>
      </c>
    </row>
    <row r="10" spans="1:12" ht="12" customHeight="1">
      <c r="A10" s="118"/>
      <c r="B10" s="96" t="s">
        <v>75</v>
      </c>
      <c r="C10" s="101">
        <v>113.9</v>
      </c>
      <c r="D10" s="101">
        <v>118</v>
      </c>
      <c r="E10" s="101">
        <v>114.9</v>
      </c>
      <c r="F10" s="101">
        <v>103</v>
      </c>
      <c r="G10" s="101">
        <v>115.3</v>
      </c>
      <c r="H10" s="101">
        <v>134.6</v>
      </c>
      <c r="I10" s="101">
        <v>134.1</v>
      </c>
      <c r="J10" s="101">
        <v>137.6</v>
      </c>
      <c r="K10" s="101">
        <v>120.2</v>
      </c>
      <c r="L10" s="101">
        <v>119.9</v>
      </c>
    </row>
    <row r="11" spans="1:12" ht="12" customHeight="1">
      <c r="A11" s="118"/>
      <c r="B11" s="96" t="s">
        <v>76</v>
      </c>
      <c r="C11" s="101">
        <v>111.6</v>
      </c>
      <c r="D11" s="101">
        <v>113.5</v>
      </c>
      <c r="E11" s="101">
        <v>108.4</v>
      </c>
      <c r="F11" s="101">
        <v>102.7</v>
      </c>
      <c r="G11" s="101">
        <v>115.5</v>
      </c>
      <c r="H11" s="101">
        <v>132.5</v>
      </c>
      <c r="I11" s="101">
        <v>135.6</v>
      </c>
      <c r="J11" s="101">
        <v>140</v>
      </c>
      <c r="K11" s="101">
        <v>120.3</v>
      </c>
      <c r="L11" s="101">
        <v>119</v>
      </c>
    </row>
    <row r="12" spans="1:12" ht="12" customHeight="1">
      <c r="A12" s="118"/>
      <c r="B12" s="96" t="s">
        <v>77</v>
      </c>
      <c r="C12" s="101">
        <v>111.2</v>
      </c>
      <c r="D12" s="101">
        <v>113.4</v>
      </c>
      <c r="E12" s="101">
        <v>107.3</v>
      </c>
      <c r="F12" s="101">
        <v>103.2</v>
      </c>
      <c r="G12" s="101">
        <v>115</v>
      </c>
      <c r="H12" s="101">
        <v>131</v>
      </c>
      <c r="I12" s="101">
        <v>134.9</v>
      </c>
      <c r="J12" s="101">
        <v>138.30000000000001</v>
      </c>
      <c r="K12" s="101">
        <v>120.4</v>
      </c>
      <c r="L12" s="101">
        <v>119</v>
      </c>
    </row>
    <row r="13" spans="1:12" ht="12" customHeight="1">
      <c r="A13" s="118"/>
      <c r="B13" s="96" t="s">
        <v>78</v>
      </c>
      <c r="C13" s="101">
        <v>111.1</v>
      </c>
      <c r="D13" s="101">
        <v>113</v>
      </c>
      <c r="E13" s="101">
        <v>105.8</v>
      </c>
      <c r="F13" s="101">
        <v>102.9</v>
      </c>
      <c r="G13" s="101">
        <v>114.6</v>
      </c>
      <c r="H13" s="101">
        <v>132.80000000000001</v>
      </c>
      <c r="I13" s="101">
        <v>131.6</v>
      </c>
      <c r="J13" s="101">
        <v>133.30000000000001</v>
      </c>
      <c r="K13" s="101">
        <v>117.7</v>
      </c>
      <c r="L13" s="101">
        <v>118</v>
      </c>
    </row>
    <row r="14" spans="1:12" ht="12" customHeight="1">
      <c r="A14" s="118"/>
      <c r="B14" s="96" t="s">
        <v>79</v>
      </c>
      <c r="C14" s="101">
        <v>111</v>
      </c>
      <c r="D14" s="101">
        <v>113.5</v>
      </c>
      <c r="E14" s="101">
        <v>107.9</v>
      </c>
      <c r="F14" s="101">
        <v>103.3</v>
      </c>
      <c r="G14" s="101">
        <v>113.8</v>
      </c>
      <c r="H14" s="101">
        <v>132.5</v>
      </c>
      <c r="I14" s="101">
        <v>133</v>
      </c>
      <c r="J14" s="101">
        <v>135.69999999999999</v>
      </c>
      <c r="K14" s="101">
        <v>117.8</v>
      </c>
      <c r="L14" s="101">
        <v>118.3</v>
      </c>
    </row>
    <row r="15" spans="1:12" ht="12" customHeight="1">
      <c r="A15" s="118"/>
      <c r="B15" s="96" t="s">
        <v>80</v>
      </c>
      <c r="C15" s="101">
        <v>111.3</v>
      </c>
      <c r="D15" s="101">
        <v>113.4</v>
      </c>
      <c r="E15" s="101">
        <v>108.8</v>
      </c>
      <c r="F15" s="101">
        <v>103.9</v>
      </c>
      <c r="G15" s="101">
        <v>114.3</v>
      </c>
      <c r="H15" s="101">
        <v>132.69999999999999</v>
      </c>
      <c r="I15" s="101">
        <v>132.30000000000001</v>
      </c>
      <c r="J15" s="101">
        <v>133.4</v>
      </c>
      <c r="K15" s="101">
        <v>118</v>
      </c>
      <c r="L15" s="101">
        <v>118.3</v>
      </c>
    </row>
    <row r="16" spans="1:12" ht="12" customHeight="1">
      <c r="A16" s="118"/>
      <c r="B16" s="96" t="s">
        <v>81</v>
      </c>
      <c r="C16" s="101">
        <v>111.4</v>
      </c>
      <c r="D16" s="101">
        <v>113.6</v>
      </c>
      <c r="E16" s="101">
        <v>108.3</v>
      </c>
      <c r="F16" s="101">
        <v>104.5</v>
      </c>
      <c r="G16" s="101">
        <v>114.1</v>
      </c>
      <c r="H16" s="101">
        <v>132.69999999999999</v>
      </c>
      <c r="I16" s="101">
        <v>133.19999999999999</v>
      </c>
      <c r="J16" s="101">
        <v>134.80000000000001</v>
      </c>
      <c r="K16" s="101">
        <v>118.2</v>
      </c>
      <c r="L16" s="101">
        <v>118</v>
      </c>
    </row>
    <row r="17" spans="1:19" ht="12" customHeight="1">
      <c r="A17" s="118"/>
      <c r="B17" s="96" t="s">
        <v>82</v>
      </c>
      <c r="C17" s="101">
        <v>111.6</v>
      </c>
      <c r="D17" s="101">
        <v>114.2</v>
      </c>
      <c r="E17" s="101">
        <v>107.8</v>
      </c>
      <c r="F17" s="101">
        <v>104</v>
      </c>
      <c r="G17" s="101">
        <v>114.6</v>
      </c>
      <c r="H17" s="101">
        <v>132.9</v>
      </c>
      <c r="I17" s="101">
        <v>132.6</v>
      </c>
      <c r="J17" s="101">
        <v>134.9</v>
      </c>
      <c r="K17" s="101">
        <v>117.5</v>
      </c>
      <c r="L17" s="101">
        <v>117.8</v>
      </c>
    </row>
    <row r="18" spans="1:19" ht="12" customHeight="1">
      <c r="A18" s="118"/>
      <c r="B18" s="96" t="s">
        <v>83</v>
      </c>
      <c r="C18" s="97">
        <v>111.8</v>
      </c>
      <c r="D18" s="97">
        <v>114.2</v>
      </c>
      <c r="E18" s="97">
        <v>107.1</v>
      </c>
      <c r="F18" s="97">
        <v>104</v>
      </c>
      <c r="G18" s="97">
        <v>114.3</v>
      </c>
      <c r="H18" s="97">
        <v>135.19999999999999</v>
      </c>
      <c r="I18" s="97">
        <v>132.30000000000001</v>
      </c>
      <c r="J18" s="97">
        <v>135.4</v>
      </c>
      <c r="K18" s="97">
        <v>115.8</v>
      </c>
      <c r="L18" s="97">
        <v>118</v>
      </c>
    </row>
    <row r="19" spans="1:19" ht="12" customHeight="1">
      <c r="A19" s="118"/>
      <c r="B19" s="96" t="s">
        <v>84</v>
      </c>
      <c r="C19" s="97">
        <v>112.1</v>
      </c>
      <c r="D19" s="97">
        <v>114.2</v>
      </c>
      <c r="E19" s="97">
        <v>108.3</v>
      </c>
      <c r="F19" s="97">
        <v>104.6</v>
      </c>
      <c r="G19" s="97">
        <v>114.6</v>
      </c>
      <c r="H19" s="97">
        <v>135.6</v>
      </c>
      <c r="I19" s="97">
        <v>132.19999999999999</v>
      </c>
      <c r="J19" s="97">
        <v>136.6</v>
      </c>
      <c r="K19" s="97">
        <v>115</v>
      </c>
      <c r="L19" s="97">
        <v>117.8</v>
      </c>
    </row>
    <row r="20" spans="1:19">
      <c r="A20" s="118"/>
      <c r="B20" s="96" t="s">
        <v>85</v>
      </c>
      <c r="C20" s="97">
        <v>112.2</v>
      </c>
      <c r="D20" s="97">
        <v>114.2</v>
      </c>
      <c r="E20" s="97">
        <v>109.5</v>
      </c>
      <c r="F20" s="97">
        <v>104.4</v>
      </c>
      <c r="G20" s="97">
        <v>114.5</v>
      </c>
      <c r="H20" s="97">
        <v>135.30000000000001</v>
      </c>
      <c r="I20" s="97">
        <v>130.69999999999999</v>
      </c>
      <c r="J20" s="97">
        <v>135.69999999999999</v>
      </c>
      <c r="K20" s="97">
        <v>112.9</v>
      </c>
      <c r="L20" s="97">
        <v>117.9</v>
      </c>
    </row>
    <row r="21" spans="1:19" ht="12" customHeight="1">
      <c r="A21" s="117">
        <v>2024</v>
      </c>
      <c r="B21" s="96" t="s">
        <v>74</v>
      </c>
      <c r="C21" s="101">
        <v>113.1</v>
      </c>
      <c r="D21" s="101">
        <v>114.3</v>
      </c>
      <c r="E21" s="101">
        <v>111.9</v>
      </c>
      <c r="F21" s="101">
        <v>104.8</v>
      </c>
      <c r="G21" s="101">
        <v>116.2</v>
      </c>
      <c r="H21" s="101">
        <v>135.9</v>
      </c>
      <c r="I21" s="101">
        <v>127.4</v>
      </c>
      <c r="J21" s="101">
        <v>133.1</v>
      </c>
      <c r="K21" s="101">
        <v>108.9</v>
      </c>
      <c r="L21" s="101">
        <v>116.3</v>
      </c>
      <c r="M21" s="86"/>
      <c r="N21" s="86"/>
      <c r="O21" s="86"/>
      <c r="P21" s="86"/>
      <c r="Q21" s="86"/>
      <c r="R21" s="86"/>
      <c r="S21" s="86"/>
    </row>
    <row r="22" spans="1:19" ht="12" customHeight="1">
      <c r="A22" s="118"/>
      <c r="B22" s="96" t="s">
        <v>75</v>
      </c>
      <c r="C22" s="101">
        <v>112.8</v>
      </c>
      <c r="D22" s="101">
        <v>113.9</v>
      </c>
      <c r="E22" s="101">
        <v>112.8</v>
      </c>
      <c r="F22" s="101">
        <v>105.3</v>
      </c>
      <c r="G22" s="101">
        <v>116.6</v>
      </c>
      <c r="H22" s="101">
        <v>133.1</v>
      </c>
      <c r="I22" s="101">
        <v>128.19999999999999</v>
      </c>
      <c r="J22" s="101">
        <v>134</v>
      </c>
      <c r="K22" s="101">
        <v>110</v>
      </c>
      <c r="L22" s="101">
        <v>117.4</v>
      </c>
      <c r="M22" s="86"/>
      <c r="N22" s="86"/>
      <c r="O22" s="86"/>
      <c r="P22" s="86"/>
      <c r="Q22" s="86"/>
      <c r="R22" s="86"/>
      <c r="S22" s="86"/>
    </row>
    <row r="23" spans="1:19" ht="12" customHeight="1">
      <c r="A23" s="118"/>
      <c r="B23" s="96" t="s">
        <v>76</v>
      </c>
      <c r="C23" s="101">
        <v>111.5</v>
      </c>
      <c r="D23" s="101">
        <v>112.2</v>
      </c>
      <c r="E23" s="101">
        <v>107.1</v>
      </c>
      <c r="F23" s="101">
        <v>106.1</v>
      </c>
      <c r="G23" s="101">
        <v>115.8</v>
      </c>
      <c r="H23" s="101">
        <v>131.9</v>
      </c>
      <c r="I23" s="101">
        <v>126.9</v>
      </c>
      <c r="J23" s="101">
        <v>130.9</v>
      </c>
      <c r="K23" s="101">
        <v>110.9</v>
      </c>
      <c r="L23" s="101">
        <v>115.7</v>
      </c>
      <c r="M23" s="86"/>
      <c r="N23" s="86"/>
      <c r="O23" s="86"/>
      <c r="P23" s="86"/>
      <c r="Q23" s="86"/>
      <c r="R23" s="86"/>
      <c r="S23" s="86"/>
    </row>
    <row r="24" spans="1:19" ht="12" customHeight="1">
      <c r="A24" s="118"/>
      <c r="B24" s="96" t="s">
        <v>77</v>
      </c>
      <c r="C24" s="101">
        <v>110.5</v>
      </c>
      <c r="D24" s="101">
        <v>111</v>
      </c>
      <c r="E24" s="101">
        <v>107.7</v>
      </c>
      <c r="F24" s="101">
        <v>105.1</v>
      </c>
      <c r="G24" s="101">
        <v>114.7</v>
      </c>
      <c r="H24" s="101">
        <v>129.69999999999999</v>
      </c>
      <c r="I24" s="101">
        <v>127.6</v>
      </c>
      <c r="J24" s="101">
        <v>132.6</v>
      </c>
      <c r="K24" s="101">
        <v>110.8</v>
      </c>
      <c r="L24" s="101">
        <v>114.6</v>
      </c>
      <c r="M24" s="86"/>
      <c r="N24" s="86"/>
      <c r="O24" s="86"/>
      <c r="P24" s="86"/>
      <c r="Q24" s="86"/>
      <c r="R24" s="86"/>
      <c r="S24" s="86"/>
    </row>
    <row r="25" spans="1:19" ht="12" customHeight="1">
      <c r="A25" s="118"/>
      <c r="B25" s="96" t="s">
        <v>78</v>
      </c>
      <c r="C25" s="101">
        <v>109.7</v>
      </c>
      <c r="D25" s="101">
        <v>111.2</v>
      </c>
      <c r="E25" s="101">
        <v>107.6</v>
      </c>
      <c r="F25" s="101">
        <v>106.2</v>
      </c>
      <c r="G25" s="101">
        <v>114.9</v>
      </c>
      <c r="H25" s="101">
        <v>122.6</v>
      </c>
      <c r="I25" s="101">
        <v>124.7</v>
      </c>
      <c r="J25" s="101">
        <v>129.4</v>
      </c>
      <c r="K25" s="101">
        <v>108.6</v>
      </c>
      <c r="L25" s="101">
        <v>115</v>
      </c>
      <c r="M25" s="86"/>
      <c r="N25" s="86"/>
      <c r="O25" s="86"/>
      <c r="P25" s="86"/>
      <c r="Q25" s="86"/>
      <c r="R25" s="86"/>
      <c r="S25" s="86"/>
    </row>
    <row r="26" spans="1:19" ht="12" customHeight="1">
      <c r="A26" s="118"/>
      <c r="B26" s="96" t="s">
        <v>79</v>
      </c>
      <c r="C26" s="101">
        <v>109.4</v>
      </c>
      <c r="D26" s="101">
        <v>111.1</v>
      </c>
      <c r="E26" s="101">
        <v>107.4</v>
      </c>
      <c r="F26" s="101">
        <v>104.3</v>
      </c>
      <c r="G26" s="101">
        <v>115.2</v>
      </c>
      <c r="H26" s="101">
        <v>121.8</v>
      </c>
      <c r="I26" s="101">
        <v>125.1</v>
      </c>
      <c r="J26" s="101">
        <v>129.5</v>
      </c>
      <c r="K26" s="101">
        <v>109.4</v>
      </c>
      <c r="L26" s="101">
        <v>115.2</v>
      </c>
    </row>
    <row r="27" spans="1:19" ht="12" customHeight="1">
      <c r="A27" s="118"/>
      <c r="B27" s="96" t="s">
        <v>80</v>
      </c>
      <c r="C27" s="101">
        <v>109.5</v>
      </c>
      <c r="D27" s="101">
        <v>111.7</v>
      </c>
      <c r="E27" s="101">
        <v>105.6</v>
      </c>
      <c r="F27" s="101">
        <v>105.5</v>
      </c>
      <c r="G27" s="101">
        <v>114.4</v>
      </c>
      <c r="H27" s="101">
        <v>122.9</v>
      </c>
      <c r="I27" s="101">
        <v>125.5</v>
      </c>
      <c r="J27" s="101">
        <v>130.1</v>
      </c>
      <c r="K27" s="101">
        <v>109.8</v>
      </c>
      <c r="L27" s="101">
        <v>115.7</v>
      </c>
    </row>
    <row r="28" spans="1:19" ht="12" customHeight="1">
      <c r="A28" s="118"/>
      <c r="B28" s="96" t="s">
        <v>81</v>
      </c>
      <c r="C28" s="101">
        <v>108.8</v>
      </c>
      <c r="D28" s="101">
        <v>110.5</v>
      </c>
      <c r="E28" s="101">
        <v>106.7</v>
      </c>
      <c r="F28" s="101">
        <v>106.3</v>
      </c>
      <c r="G28" s="101">
        <v>114.3</v>
      </c>
      <c r="H28" s="101">
        <v>120.6</v>
      </c>
      <c r="I28" s="101">
        <v>125.3</v>
      </c>
      <c r="J28" s="101">
        <v>130.1</v>
      </c>
      <c r="K28" s="101">
        <v>108.9</v>
      </c>
      <c r="L28" s="101">
        <v>115.1</v>
      </c>
      <c r="M28" s="86"/>
      <c r="N28" s="86"/>
      <c r="O28" s="98"/>
      <c r="P28" s="98"/>
      <c r="Q28" s="98"/>
      <c r="R28" s="98"/>
    </row>
    <row r="29" spans="1:19" ht="12" customHeight="1">
      <c r="A29" s="118"/>
      <c r="B29" s="96" t="s">
        <v>82</v>
      </c>
      <c r="C29" s="101">
        <v>109</v>
      </c>
      <c r="D29" s="101">
        <v>111.8</v>
      </c>
      <c r="E29" s="101">
        <v>107.4</v>
      </c>
      <c r="F29" s="101">
        <v>104.8</v>
      </c>
      <c r="G29" s="101">
        <v>113.7</v>
      </c>
      <c r="H29" s="101">
        <v>121.4</v>
      </c>
      <c r="I29" s="101">
        <v>125.8</v>
      </c>
      <c r="J29" s="101">
        <v>131.30000000000001</v>
      </c>
      <c r="K29" s="101">
        <v>108.8</v>
      </c>
      <c r="L29" s="101">
        <v>117</v>
      </c>
    </row>
    <row r="30" spans="1:19" ht="12" customHeight="1">
      <c r="A30" s="118"/>
      <c r="B30" s="96" t="s">
        <v>83</v>
      </c>
      <c r="C30" s="97">
        <v>108.9</v>
      </c>
      <c r="D30" s="97">
        <v>111.8</v>
      </c>
      <c r="E30" s="97">
        <v>108.2</v>
      </c>
      <c r="F30" s="97">
        <v>104.8</v>
      </c>
      <c r="G30" s="97">
        <v>113.2</v>
      </c>
      <c r="H30" s="97">
        <v>121.4</v>
      </c>
      <c r="I30" s="97">
        <v>125.8</v>
      </c>
      <c r="J30" s="97">
        <v>132.19999999999999</v>
      </c>
      <c r="K30" s="97">
        <v>108.1</v>
      </c>
      <c r="L30" s="97">
        <v>117</v>
      </c>
    </row>
    <row r="31" spans="1:19" ht="12" customHeight="1">
      <c r="A31" s="118"/>
      <c r="B31" s="96" t="s">
        <v>84</v>
      </c>
      <c r="C31" s="97">
        <v>108.8</v>
      </c>
      <c r="D31" s="97">
        <v>112</v>
      </c>
      <c r="E31" s="97">
        <v>106.1</v>
      </c>
      <c r="F31" s="97">
        <v>104.4</v>
      </c>
      <c r="G31" s="97">
        <v>112.8</v>
      </c>
      <c r="H31" s="97">
        <v>122.6</v>
      </c>
      <c r="I31" s="97">
        <v>124.8</v>
      </c>
      <c r="J31" s="97">
        <v>130.80000000000001</v>
      </c>
      <c r="K31" s="97">
        <v>107.3</v>
      </c>
      <c r="L31" s="97">
        <v>116.7</v>
      </c>
    </row>
    <row r="32" spans="1:19" ht="12" customHeight="1">
      <c r="A32" s="118"/>
      <c r="B32" s="96" t="s">
        <v>85</v>
      </c>
      <c r="C32" s="97">
        <v>109.3</v>
      </c>
      <c r="D32" s="97">
        <v>112.7</v>
      </c>
      <c r="E32" s="97">
        <v>106</v>
      </c>
      <c r="F32" s="97">
        <v>103.6</v>
      </c>
      <c r="G32" s="97">
        <v>112.9</v>
      </c>
      <c r="H32" s="97">
        <v>124.3</v>
      </c>
      <c r="I32" s="97">
        <v>125</v>
      </c>
      <c r="J32" s="97">
        <v>131.80000000000001</v>
      </c>
      <c r="K32" s="97">
        <v>107.1</v>
      </c>
      <c r="L32" s="97">
        <v>117</v>
      </c>
    </row>
    <row r="33" spans="1:19" ht="12" customHeight="1">
      <c r="A33" s="117">
        <v>2023</v>
      </c>
      <c r="B33" s="96" t="s">
        <v>74</v>
      </c>
      <c r="C33" s="92">
        <v>113.1</v>
      </c>
      <c r="D33" s="93">
        <v>119</v>
      </c>
      <c r="E33" s="93">
        <v>116.7</v>
      </c>
      <c r="F33" s="93">
        <v>105.3</v>
      </c>
      <c r="G33" s="93">
        <v>114</v>
      </c>
      <c r="H33" s="93">
        <v>126.9</v>
      </c>
      <c r="I33" s="103">
        <v>123.6</v>
      </c>
      <c r="J33" s="104">
        <v>128.6</v>
      </c>
      <c r="K33" s="104">
        <v>107.8</v>
      </c>
      <c r="L33" s="104">
        <v>118.7</v>
      </c>
      <c r="M33" s="86"/>
      <c r="N33" s="86"/>
      <c r="O33" s="86"/>
      <c r="P33" s="86"/>
      <c r="Q33" s="86"/>
      <c r="R33" s="86"/>
      <c r="S33" s="86"/>
    </row>
    <row r="34" spans="1:19" ht="12" customHeight="1">
      <c r="A34" s="118"/>
      <c r="B34" s="96" t="s">
        <v>75</v>
      </c>
      <c r="C34" s="92">
        <v>113</v>
      </c>
      <c r="D34" s="93">
        <v>117.3</v>
      </c>
      <c r="E34" s="93">
        <v>115.5</v>
      </c>
      <c r="F34" s="93">
        <v>105.4</v>
      </c>
      <c r="G34" s="93">
        <v>114.2</v>
      </c>
      <c r="H34" s="93">
        <v>129.5</v>
      </c>
      <c r="I34" s="103">
        <v>124.1</v>
      </c>
      <c r="J34" s="104">
        <v>128</v>
      </c>
      <c r="K34" s="104">
        <v>108.3</v>
      </c>
      <c r="L34" s="104">
        <v>118.4</v>
      </c>
      <c r="M34" s="86"/>
      <c r="N34" s="86"/>
      <c r="O34" s="86"/>
      <c r="P34" s="86"/>
      <c r="Q34" s="86"/>
      <c r="R34" s="86"/>
      <c r="S34" s="86"/>
    </row>
    <row r="35" spans="1:19" ht="12" customHeight="1">
      <c r="A35" s="118"/>
      <c r="B35" s="96" t="s">
        <v>76</v>
      </c>
      <c r="C35" s="92">
        <v>112.7</v>
      </c>
      <c r="D35" s="93">
        <v>115.7</v>
      </c>
      <c r="E35" s="93">
        <v>114.5</v>
      </c>
      <c r="F35" s="93">
        <v>108</v>
      </c>
      <c r="G35" s="93">
        <v>113</v>
      </c>
      <c r="H35" s="93">
        <v>131.30000000000001</v>
      </c>
      <c r="I35" s="103">
        <v>123</v>
      </c>
      <c r="J35" s="104">
        <v>126.6</v>
      </c>
      <c r="K35" s="104">
        <v>108.1</v>
      </c>
      <c r="L35" s="104">
        <v>118.8</v>
      </c>
      <c r="M35" s="86"/>
      <c r="N35" s="86"/>
      <c r="O35" s="86"/>
      <c r="P35" s="86"/>
      <c r="Q35" s="86"/>
      <c r="R35" s="86"/>
      <c r="S35" s="86"/>
    </row>
    <row r="36" spans="1:19" ht="12" customHeight="1">
      <c r="A36" s="118"/>
      <c r="B36" s="96" t="s">
        <v>77</v>
      </c>
      <c r="C36" s="92">
        <v>111.9</v>
      </c>
      <c r="D36" s="93">
        <v>114.1</v>
      </c>
      <c r="E36" s="93">
        <v>110.9</v>
      </c>
      <c r="F36" s="93">
        <v>106</v>
      </c>
      <c r="G36" s="93">
        <v>112.4</v>
      </c>
      <c r="H36" s="93">
        <v>133</v>
      </c>
      <c r="I36" s="103">
        <v>123.3</v>
      </c>
      <c r="J36" s="104">
        <v>126</v>
      </c>
      <c r="K36" s="104">
        <v>108</v>
      </c>
      <c r="L36" s="104">
        <v>118.9</v>
      </c>
      <c r="M36" s="86"/>
      <c r="N36" s="86"/>
      <c r="O36" s="86"/>
      <c r="P36" s="86"/>
      <c r="Q36" s="86"/>
      <c r="R36" s="86"/>
      <c r="S36" s="86"/>
    </row>
    <row r="37" spans="1:19" ht="12" customHeight="1">
      <c r="A37" s="118"/>
      <c r="B37" s="96" t="s">
        <v>78</v>
      </c>
      <c r="C37" s="92">
        <v>111.9</v>
      </c>
      <c r="D37" s="93">
        <v>114</v>
      </c>
      <c r="E37" s="93">
        <v>109.2</v>
      </c>
      <c r="F37" s="93">
        <v>105.1</v>
      </c>
      <c r="G37" s="93">
        <v>112.4</v>
      </c>
      <c r="H37" s="93">
        <v>134.1</v>
      </c>
      <c r="I37" s="103">
        <v>120.7</v>
      </c>
      <c r="J37" s="104">
        <v>123</v>
      </c>
      <c r="K37" s="104">
        <v>105.9</v>
      </c>
      <c r="L37" s="104">
        <v>118.8</v>
      </c>
      <c r="M37" s="86"/>
      <c r="N37" s="86"/>
      <c r="O37" s="86"/>
      <c r="P37" s="86"/>
      <c r="Q37" s="86"/>
      <c r="R37" s="86"/>
      <c r="S37" s="86"/>
    </row>
    <row r="38" spans="1:19" ht="12" customHeight="1">
      <c r="A38" s="118"/>
      <c r="B38" s="96" t="s">
        <v>79</v>
      </c>
      <c r="C38" s="92">
        <v>111.8</v>
      </c>
      <c r="D38" s="93">
        <v>113.3</v>
      </c>
      <c r="E38" s="93">
        <v>111.4</v>
      </c>
      <c r="F38" s="93">
        <v>104.9</v>
      </c>
      <c r="G38" s="93">
        <v>112.1</v>
      </c>
      <c r="H38" s="93">
        <v>135.1</v>
      </c>
      <c r="I38" s="103">
        <v>119.5</v>
      </c>
      <c r="J38" s="104">
        <v>120.6</v>
      </c>
      <c r="K38" s="104">
        <v>106.2</v>
      </c>
      <c r="L38" s="104">
        <v>119.1</v>
      </c>
    </row>
    <row r="39" spans="1:19" ht="12" customHeight="1">
      <c r="A39" s="118"/>
      <c r="B39" s="96" t="s">
        <v>80</v>
      </c>
      <c r="C39" s="92">
        <v>112.3</v>
      </c>
      <c r="D39" s="93">
        <v>114.5</v>
      </c>
      <c r="E39" s="93">
        <v>110.3</v>
      </c>
      <c r="F39" s="93">
        <v>106</v>
      </c>
      <c r="G39" s="93">
        <v>112.3</v>
      </c>
      <c r="H39" s="93">
        <v>135.9</v>
      </c>
      <c r="I39" s="103">
        <v>119.8</v>
      </c>
      <c r="J39" s="104">
        <v>120.6</v>
      </c>
      <c r="K39" s="104">
        <v>106.4</v>
      </c>
      <c r="L39" s="104">
        <v>119</v>
      </c>
    </row>
    <row r="40" spans="1:19" ht="12" customHeight="1">
      <c r="A40" s="118"/>
      <c r="B40" s="96" t="s">
        <v>81</v>
      </c>
      <c r="C40" s="92">
        <v>111.8</v>
      </c>
      <c r="D40" s="93">
        <v>112.8</v>
      </c>
      <c r="E40" s="93">
        <v>109.9</v>
      </c>
      <c r="F40" s="93">
        <v>106.1</v>
      </c>
      <c r="G40" s="93">
        <v>111.9</v>
      </c>
      <c r="H40" s="93">
        <v>137.4</v>
      </c>
      <c r="I40" s="103">
        <v>120.9</v>
      </c>
      <c r="J40" s="104">
        <v>120</v>
      </c>
      <c r="K40" s="104">
        <v>106.6</v>
      </c>
      <c r="L40" s="104">
        <v>118.8</v>
      </c>
      <c r="M40" s="86"/>
      <c r="N40" s="86"/>
      <c r="O40" s="98"/>
      <c r="P40" s="98"/>
      <c r="Q40" s="98"/>
      <c r="R40" s="98"/>
    </row>
    <row r="41" spans="1:19" ht="12" customHeight="1">
      <c r="A41" s="118"/>
      <c r="B41" s="96" t="s">
        <v>82</v>
      </c>
      <c r="C41" s="92">
        <v>111.6</v>
      </c>
      <c r="D41" s="93">
        <v>112.8</v>
      </c>
      <c r="E41" s="93">
        <v>109.3</v>
      </c>
      <c r="F41" s="93">
        <v>106.6</v>
      </c>
      <c r="G41" s="93">
        <v>111.4</v>
      </c>
      <c r="H41" s="93">
        <v>137.5</v>
      </c>
      <c r="I41" s="103">
        <v>120.3</v>
      </c>
      <c r="J41" s="104">
        <v>119.6</v>
      </c>
      <c r="K41" s="104">
        <v>106.1</v>
      </c>
      <c r="L41" s="104">
        <v>119.2</v>
      </c>
    </row>
    <row r="42" spans="1:19" ht="12" customHeight="1">
      <c r="A42" s="118"/>
      <c r="B42" s="96" t="s">
        <v>83</v>
      </c>
      <c r="C42" s="97">
        <v>111.8</v>
      </c>
      <c r="D42" s="97">
        <v>113.1</v>
      </c>
      <c r="E42" s="97">
        <v>112.1</v>
      </c>
      <c r="F42" s="97">
        <v>106.1</v>
      </c>
      <c r="G42" s="97">
        <v>110.8</v>
      </c>
      <c r="H42" s="97">
        <v>138.80000000000001</v>
      </c>
      <c r="I42" s="97">
        <v>120.4</v>
      </c>
      <c r="J42" s="97">
        <v>118.9</v>
      </c>
      <c r="K42" s="97">
        <v>107.5</v>
      </c>
      <c r="L42" s="97">
        <v>118.8</v>
      </c>
    </row>
    <row r="43" spans="1:19" ht="12" customHeight="1">
      <c r="A43" s="118"/>
      <c r="B43" s="96" t="s">
        <v>84</v>
      </c>
      <c r="C43" s="97">
        <v>112.3</v>
      </c>
      <c r="D43" s="97">
        <v>113.2</v>
      </c>
      <c r="E43" s="97">
        <v>112.5</v>
      </c>
      <c r="F43" s="97">
        <v>107.6</v>
      </c>
      <c r="G43" s="97">
        <v>110.4</v>
      </c>
      <c r="H43" s="97">
        <v>140.80000000000001</v>
      </c>
      <c r="I43" s="97">
        <v>120.9</v>
      </c>
      <c r="J43" s="97">
        <v>119.4</v>
      </c>
      <c r="K43" s="97">
        <v>107.6</v>
      </c>
      <c r="L43" s="97">
        <v>119</v>
      </c>
    </row>
    <row r="44" spans="1:19" ht="12" customHeight="1">
      <c r="A44" s="118"/>
      <c r="B44" s="96" t="s">
        <v>85</v>
      </c>
      <c r="C44" s="97">
        <v>112.5</v>
      </c>
      <c r="D44" s="97">
        <v>112.5</v>
      </c>
      <c r="E44" s="97">
        <v>114</v>
      </c>
      <c r="F44" s="97">
        <v>108.3</v>
      </c>
      <c r="G44" s="97">
        <v>111.4</v>
      </c>
      <c r="H44" s="97">
        <v>140.19999999999999</v>
      </c>
      <c r="I44" s="97">
        <v>120.3</v>
      </c>
      <c r="J44" s="97">
        <v>118.2</v>
      </c>
      <c r="K44" s="97">
        <v>107.5</v>
      </c>
      <c r="L44" s="97">
        <v>119.4</v>
      </c>
    </row>
    <row r="45" spans="1:19" ht="12" customHeight="1">
      <c r="A45" s="117">
        <v>2022</v>
      </c>
      <c r="B45" s="96" t="s">
        <v>74</v>
      </c>
      <c r="C45" s="93">
        <v>113.6842542624951</v>
      </c>
      <c r="D45" s="93">
        <v>115.8</v>
      </c>
      <c r="E45" s="93">
        <v>116.53018254644337</v>
      </c>
      <c r="F45" s="93">
        <v>106.7</v>
      </c>
      <c r="G45" s="93">
        <v>111.4</v>
      </c>
      <c r="H45" s="93">
        <v>140.69999999999999</v>
      </c>
      <c r="I45" s="104">
        <v>119.0213523825749</v>
      </c>
      <c r="J45" s="104">
        <v>113.49429038246517</v>
      </c>
      <c r="K45" s="104">
        <v>109.78386147300064</v>
      </c>
      <c r="L45" s="104">
        <v>119.36404353980865</v>
      </c>
    </row>
    <row r="46" spans="1:19" ht="12" customHeight="1">
      <c r="A46" s="118"/>
      <c r="B46" s="96" t="s">
        <v>75</v>
      </c>
      <c r="C46" s="92">
        <v>113.57850541748427</v>
      </c>
      <c r="D46" s="93">
        <v>115.2</v>
      </c>
      <c r="E46" s="93">
        <v>115.43194960218493</v>
      </c>
      <c r="F46" s="93">
        <v>106.8</v>
      </c>
      <c r="G46" s="93">
        <v>111.1</v>
      </c>
      <c r="H46" s="93">
        <v>141.9</v>
      </c>
      <c r="I46" s="103">
        <v>119.15461004448814</v>
      </c>
      <c r="J46" s="104">
        <v>112.59384277339653</v>
      </c>
      <c r="K46" s="104">
        <v>110.44228311774971</v>
      </c>
      <c r="L46" s="104">
        <v>119.42590021014506</v>
      </c>
    </row>
    <row r="47" spans="1:19" ht="12" customHeight="1">
      <c r="A47" s="118"/>
      <c r="B47" s="96" t="s">
        <v>76</v>
      </c>
      <c r="C47" s="92">
        <v>112.53689161474925</v>
      </c>
      <c r="D47" s="93">
        <v>114.3</v>
      </c>
      <c r="E47" s="93">
        <v>106.57462278164427</v>
      </c>
      <c r="F47" s="93">
        <v>106.1</v>
      </c>
      <c r="G47" s="93">
        <v>110.3</v>
      </c>
      <c r="H47" s="93">
        <v>144.4</v>
      </c>
      <c r="I47" s="103">
        <v>119.74177091537379</v>
      </c>
      <c r="J47" s="104">
        <v>112.66275895973679</v>
      </c>
      <c r="K47" s="104">
        <v>111.84051942615952</v>
      </c>
      <c r="L47" s="104">
        <v>119.25792637511843</v>
      </c>
    </row>
    <row r="48" spans="1:19" ht="12" customHeight="1">
      <c r="A48" s="118"/>
      <c r="B48" s="96" t="s">
        <v>77</v>
      </c>
      <c r="C48" s="92">
        <v>112.39455052286739</v>
      </c>
      <c r="D48" s="93">
        <v>113.9</v>
      </c>
      <c r="E48" s="93">
        <v>104.38845244846674</v>
      </c>
      <c r="F48" s="93">
        <v>106.9</v>
      </c>
      <c r="G48" s="93">
        <v>110.3</v>
      </c>
      <c r="H48" s="93">
        <v>145</v>
      </c>
      <c r="I48" s="103">
        <v>119.69548653348609</v>
      </c>
      <c r="J48" s="104">
        <v>112.620207506605</v>
      </c>
      <c r="K48" s="104">
        <v>112.35607238359538</v>
      </c>
      <c r="L48" s="104">
        <v>119.02701565216682</v>
      </c>
    </row>
    <row r="49" spans="1:12" ht="12" customHeight="1">
      <c r="A49" s="118"/>
      <c r="B49" s="96" t="s">
        <v>78</v>
      </c>
      <c r="C49" s="92">
        <v>112.04013361947739</v>
      </c>
      <c r="D49" s="93">
        <v>113.4</v>
      </c>
      <c r="E49" s="93">
        <v>101.78331357506754</v>
      </c>
      <c r="F49" s="93">
        <v>106.1</v>
      </c>
      <c r="G49" s="93">
        <v>108.8</v>
      </c>
      <c r="H49" s="93">
        <v>148.80000000000001</v>
      </c>
      <c r="I49" s="103">
        <v>117.50138787829655</v>
      </c>
      <c r="J49" s="104">
        <v>110.03450162551816</v>
      </c>
      <c r="K49" s="104">
        <v>111.23572141739933</v>
      </c>
      <c r="L49" s="104">
        <v>118.11909276895229</v>
      </c>
    </row>
    <row r="50" spans="1:12" ht="12" customHeight="1">
      <c r="A50" s="118"/>
      <c r="B50" s="96" t="s">
        <v>79</v>
      </c>
      <c r="C50" s="92">
        <v>112.11473024603056</v>
      </c>
      <c r="D50" s="93">
        <v>112.1</v>
      </c>
      <c r="E50" s="93">
        <v>102.75545624746394</v>
      </c>
      <c r="F50" s="93">
        <v>106</v>
      </c>
      <c r="G50" s="93">
        <v>107.9</v>
      </c>
      <c r="H50" s="93">
        <v>153.4</v>
      </c>
      <c r="I50" s="103">
        <v>118.05296877098993</v>
      </c>
      <c r="J50" s="104">
        <v>111.17836316676724</v>
      </c>
      <c r="K50" s="104">
        <v>111.70435369334493</v>
      </c>
      <c r="L50" s="104">
        <v>117.74192626986054</v>
      </c>
    </row>
    <row r="51" spans="1:12" ht="12" customHeight="1">
      <c r="A51" s="118"/>
      <c r="B51" s="96" t="s">
        <v>80</v>
      </c>
      <c r="C51" s="92">
        <v>112.95934678291188</v>
      </c>
      <c r="D51" s="93">
        <v>111.8</v>
      </c>
      <c r="E51" s="93">
        <v>103.17866413400183</v>
      </c>
      <c r="F51" s="93">
        <v>107.4</v>
      </c>
      <c r="G51" s="93">
        <v>108.7</v>
      </c>
      <c r="H51" s="93">
        <v>156.19999999999999</v>
      </c>
      <c r="I51" s="103">
        <v>117.99969003441487</v>
      </c>
      <c r="J51" s="104">
        <v>111.46972412538727</v>
      </c>
      <c r="K51" s="104">
        <v>112.03030879496301</v>
      </c>
      <c r="L51" s="104">
        <v>117.35887542758883</v>
      </c>
    </row>
    <row r="52" spans="1:12" ht="12" customHeight="1">
      <c r="A52" s="118"/>
      <c r="B52" s="96" t="s">
        <v>81</v>
      </c>
      <c r="C52" s="92">
        <v>112.21446094114162</v>
      </c>
      <c r="D52" s="93">
        <v>111.9</v>
      </c>
      <c r="E52" s="93">
        <v>104.82207701452445</v>
      </c>
      <c r="F52" s="93">
        <v>107.3</v>
      </c>
      <c r="G52" s="93">
        <v>105.8</v>
      </c>
      <c r="H52" s="93">
        <v>157.4</v>
      </c>
      <c r="I52" s="103">
        <v>118.03666888354458</v>
      </c>
      <c r="J52" s="104">
        <v>111.92160338991376</v>
      </c>
      <c r="K52" s="104">
        <v>111.69956586870306</v>
      </c>
      <c r="L52" s="104">
        <v>116.57378465490903</v>
      </c>
    </row>
    <row r="53" spans="1:12" ht="12" customHeight="1">
      <c r="A53" s="118"/>
      <c r="B53" s="96" t="s">
        <v>82</v>
      </c>
      <c r="C53" s="92">
        <v>111.81959448850387</v>
      </c>
      <c r="D53" s="93">
        <v>111.6</v>
      </c>
      <c r="E53" s="93">
        <v>103.02071820267803</v>
      </c>
      <c r="F53" s="93">
        <v>107.6</v>
      </c>
      <c r="G53" s="93">
        <v>105.6</v>
      </c>
      <c r="H53" s="93">
        <v>155.9</v>
      </c>
      <c r="I53" s="103">
        <v>117.55770763864875</v>
      </c>
      <c r="J53" s="104">
        <v>111.42913469891286</v>
      </c>
      <c r="K53" s="104">
        <v>111.53524772699431</v>
      </c>
      <c r="L53" s="104">
        <v>116.72291153569252</v>
      </c>
    </row>
    <row r="54" spans="1:12" ht="12" customHeight="1">
      <c r="A54" s="118"/>
      <c r="B54" s="96" t="s">
        <v>83</v>
      </c>
      <c r="C54" s="97">
        <v>111.93671621521513</v>
      </c>
      <c r="D54" s="97">
        <v>111.6</v>
      </c>
      <c r="E54" s="97">
        <v>104.4266065653126</v>
      </c>
      <c r="F54" s="97">
        <v>107.1</v>
      </c>
      <c r="G54" s="97">
        <v>105.3</v>
      </c>
      <c r="H54" s="97">
        <v>156.69999999999999</v>
      </c>
      <c r="I54" s="97">
        <v>117.96222462148077</v>
      </c>
      <c r="J54" s="97">
        <v>111.86985493682549</v>
      </c>
      <c r="K54" s="97">
        <v>112.14617415129609</v>
      </c>
      <c r="L54" s="97">
        <v>116.59095442921196</v>
      </c>
    </row>
    <row r="55" spans="1:12" ht="12" customHeight="1">
      <c r="A55" s="118"/>
      <c r="B55" s="96" t="s">
        <v>84</v>
      </c>
      <c r="C55" s="97">
        <v>112.15901814285218</v>
      </c>
      <c r="D55" s="97">
        <v>112.6</v>
      </c>
      <c r="E55" s="97">
        <v>104.62258548930178</v>
      </c>
      <c r="F55" s="97">
        <v>106.3</v>
      </c>
      <c r="G55" s="97">
        <v>105.8</v>
      </c>
      <c r="H55" s="97">
        <v>156.4</v>
      </c>
      <c r="I55" s="97">
        <v>117.41088701068956</v>
      </c>
      <c r="J55" s="97">
        <v>111.31447876612256</v>
      </c>
      <c r="K55" s="97">
        <v>112.16589998882057</v>
      </c>
      <c r="L55" s="97">
        <v>116.26350636597428</v>
      </c>
    </row>
    <row r="56" spans="1:12" ht="12" customHeight="1">
      <c r="A56" s="118"/>
      <c r="B56" s="96" t="s">
        <v>85</v>
      </c>
      <c r="C56" s="97">
        <v>112.74268390911793</v>
      </c>
      <c r="D56" s="97">
        <v>112.7</v>
      </c>
      <c r="E56" s="97">
        <v>105.35684027126878</v>
      </c>
      <c r="F56" s="97">
        <v>107.1</v>
      </c>
      <c r="G56" s="97">
        <v>107.4</v>
      </c>
      <c r="H56" s="97">
        <v>154.19999999999999</v>
      </c>
      <c r="I56" s="97">
        <v>117.29350349289288</v>
      </c>
      <c r="J56" s="97">
        <v>111.36880237919861</v>
      </c>
      <c r="K56" s="97">
        <v>112.02628702226383</v>
      </c>
      <c r="L56" s="97">
        <v>115.53865193724803</v>
      </c>
    </row>
    <row r="57" spans="1:12" ht="12" customHeight="1">
      <c r="A57" s="117">
        <v>2021</v>
      </c>
      <c r="B57" s="96" t="s">
        <v>74</v>
      </c>
      <c r="C57" s="85">
        <v>116.10312296971364</v>
      </c>
      <c r="D57" s="84">
        <v>120.8</v>
      </c>
      <c r="E57" s="84">
        <v>108.9401201157021</v>
      </c>
      <c r="F57" s="84">
        <v>110.4</v>
      </c>
      <c r="G57" s="84">
        <v>110</v>
      </c>
      <c r="H57" s="84">
        <v>150.1</v>
      </c>
      <c r="I57" s="85">
        <v>108.03824771344757</v>
      </c>
      <c r="J57" s="84">
        <v>113.68679064184087</v>
      </c>
      <c r="K57" s="84">
        <v>97.672628385174292</v>
      </c>
      <c r="L57" s="84">
        <v>116.38635904761603</v>
      </c>
    </row>
    <row r="58" spans="1:12" ht="12" customHeight="1">
      <c r="A58" s="117"/>
      <c r="B58" s="96" t="s">
        <v>75</v>
      </c>
      <c r="C58" s="85">
        <v>115.74292663384993</v>
      </c>
      <c r="D58" s="84">
        <v>120.1</v>
      </c>
      <c r="E58" s="84">
        <v>109.29359058626997</v>
      </c>
      <c r="F58" s="84">
        <v>110.5</v>
      </c>
      <c r="G58" s="84">
        <v>109.4</v>
      </c>
      <c r="H58" s="84">
        <v>149.69999999999999</v>
      </c>
      <c r="I58" s="85">
        <v>108.84253552472903</v>
      </c>
      <c r="J58" s="84">
        <v>114.1218574302727</v>
      </c>
      <c r="K58" s="84">
        <v>98.984896981296643</v>
      </c>
      <c r="L58" s="84">
        <v>115.74498117430633</v>
      </c>
    </row>
    <row r="59" spans="1:12" ht="12" customHeight="1">
      <c r="A59" s="117"/>
      <c r="B59" s="96" t="s">
        <v>76</v>
      </c>
      <c r="C59" s="85">
        <v>114.31894447726046</v>
      </c>
      <c r="D59" s="84">
        <v>118</v>
      </c>
      <c r="E59" s="84">
        <v>109.37800662985521</v>
      </c>
      <c r="F59" s="84">
        <v>108.8</v>
      </c>
      <c r="G59" s="84">
        <v>108.8</v>
      </c>
      <c r="H59" s="84">
        <v>148.6</v>
      </c>
      <c r="I59" s="85">
        <v>108.61391072990713</v>
      </c>
      <c r="J59" s="84">
        <v>113.41856507657464</v>
      </c>
      <c r="K59" s="84">
        <v>99.695141547306349</v>
      </c>
      <c r="L59" s="84">
        <v>114.88796646193551</v>
      </c>
    </row>
    <row r="60" spans="1:12" ht="12" customHeight="1">
      <c r="A60" s="117"/>
      <c r="B60" s="96" t="s">
        <v>77</v>
      </c>
      <c r="C60" s="85">
        <v>113.68986311403565</v>
      </c>
      <c r="D60" s="84">
        <v>117.8</v>
      </c>
      <c r="E60" s="84">
        <v>107.87397675042178</v>
      </c>
      <c r="F60" s="84">
        <v>107.9</v>
      </c>
      <c r="G60" s="84">
        <v>108.4</v>
      </c>
      <c r="H60" s="84">
        <v>147.69999999999999</v>
      </c>
      <c r="I60" s="85">
        <v>108.55655707423034</v>
      </c>
      <c r="J60" s="84">
        <v>112.98780466189709</v>
      </c>
      <c r="K60" s="84">
        <v>100.28486778924888</v>
      </c>
      <c r="L60" s="84">
        <v>114.47045625748936</v>
      </c>
    </row>
    <row r="61" spans="1:12" ht="12" customHeight="1">
      <c r="A61" s="117"/>
      <c r="B61" s="96" t="s">
        <v>78</v>
      </c>
      <c r="C61" s="85">
        <v>112.57399989444971</v>
      </c>
      <c r="D61" s="84">
        <v>116.3</v>
      </c>
      <c r="E61" s="84">
        <v>106.86358966084279</v>
      </c>
      <c r="F61" s="84">
        <v>108.1</v>
      </c>
      <c r="G61" s="84">
        <v>107.6</v>
      </c>
      <c r="H61" s="84">
        <v>146.19999999999999</v>
      </c>
      <c r="I61" s="85">
        <v>106.77531292472516</v>
      </c>
      <c r="J61" s="84">
        <v>110.57845006600566</v>
      </c>
      <c r="K61" s="84">
        <v>98.683884966240313</v>
      </c>
      <c r="L61" s="84">
        <v>114.28929623862695</v>
      </c>
    </row>
    <row r="62" spans="1:12" ht="12" customHeight="1">
      <c r="A62" s="117"/>
      <c r="B62" s="96" t="s">
        <v>79</v>
      </c>
      <c r="C62" s="85">
        <v>112.23845806571525</v>
      </c>
      <c r="D62" s="84">
        <v>118.2</v>
      </c>
      <c r="E62" s="84">
        <v>106.05607898876907</v>
      </c>
      <c r="F62" s="84">
        <v>106.9</v>
      </c>
      <c r="G62" s="84">
        <v>106</v>
      </c>
      <c r="H62" s="84">
        <v>144</v>
      </c>
      <c r="I62" s="85">
        <v>106.71613658931285</v>
      </c>
      <c r="J62" s="84">
        <v>110.81899179999442</v>
      </c>
      <c r="K62" s="84">
        <v>98.771483057359774</v>
      </c>
      <c r="L62" s="84">
        <v>113.76699285341867</v>
      </c>
    </row>
    <row r="63" spans="1:12" ht="12" customHeight="1">
      <c r="A63" s="117"/>
      <c r="B63" s="96" t="s">
        <v>80</v>
      </c>
      <c r="C63" s="85">
        <v>111.64225694255506</v>
      </c>
      <c r="D63" s="84">
        <v>118.7</v>
      </c>
      <c r="E63" s="84">
        <v>105.85268148457502</v>
      </c>
      <c r="F63" s="84">
        <v>107</v>
      </c>
      <c r="G63" s="84">
        <v>104.7</v>
      </c>
      <c r="H63" s="84">
        <v>141.80000000000001</v>
      </c>
      <c r="I63" s="85">
        <v>109.8648765883665</v>
      </c>
      <c r="J63" s="84">
        <v>106.48394990044162</v>
      </c>
      <c r="K63" s="84">
        <v>98.907326317454348</v>
      </c>
      <c r="L63" s="84">
        <v>113.32737932788069</v>
      </c>
    </row>
    <row r="64" spans="1:12" ht="12" customHeight="1">
      <c r="A64" s="117"/>
      <c r="B64" s="96" t="s">
        <v>81</v>
      </c>
      <c r="C64" s="85">
        <v>110.84699308235743</v>
      </c>
      <c r="D64" s="84">
        <v>118.3</v>
      </c>
      <c r="E64" s="84">
        <v>105.2767069978905</v>
      </c>
      <c r="F64" s="84">
        <v>106.7</v>
      </c>
      <c r="G64" s="84">
        <v>104.1</v>
      </c>
      <c r="H64" s="84">
        <v>139.30000000000001</v>
      </c>
      <c r="I64" s="85">
        <v>109.32791513829055</v>
      </c>
      <c r="J64" s="84">
        <v>105.67730457664099</v>
      </c>
      <c r="K64" s="84">
        <v>98.494688225161539</v>
      </c>
      <c r="L64" s="84">
        <v>112.85015472576231</v>
      </c>
    </row>
    <row r="65" spans="1:12" ht="12" customHeight="1">
      <c r="A65" s="117"/>
      <c r="B65" s="96" t="s">
        <v>82</v>
      </c>
      <c r="C65" s="85">
        <v>110.30579658439862</v>
      </c>
      <c r="D65" s="84">
        <v>118.2</v>
      </c>
      <c r="E65" s="84">
        <v>105.2053181215252</v>
      </c>
      <c r="F65" s="84">
        <v>107.1</v>
      </c>
      <c r="G65" s="84">
        <v>103.8</v>
      </c>
      <c r="H65" s="84">
        <v>135.30000000000001</v>
      </c>
      <c r="I65" s="85">
        <v>109.85788964938043</v>
      </c>
      <c r="J65" s="84">
        <v>106.51360235972105</v>
      </c>
      <c r="K65" s="84">
        <v>98.721535117715007</v>
      </c>
      <c r="L65" s="84">
        <v>112.75579998147137</v>
      </c>
    </row>
    <row r="66" spans="1:12" ht="12" customHeight="1">
      <c r="A66" s="117"/>
      <c r="B66" s="96" t="s">
        <v>83</v>
      </c>
      <c r="C66" s="85">
        <v>110.32947534941414</v>
      </c>
      <c r="D66" s="84">
        <v>118.5</v>
      </c>
      <c r="E66" s="84">
        <v>105.18047965602582</v>
      </c>
      <c r="F66" s="84">
        <v>106.5</v>
      </c>
      <c r="G66" s="84">
        <v>103.5</v>
      </c>
      <c r="H66" s="84">
        <v>135.5</v>
      </c>
      <c r="I66" s="85">
        <v>109.82471687819449</v>
      </c>
      <c r="J66" s="84">
        <v>106.07115321628191</v>
      </c>
      <c r="K66" s="84">
        <v>99.304639473719774</v>
      </c>
      <c r="L66" s="97">
        <v>112.26802792526847</v>
      </c>
    </row>
    <row r="67" spans="1:12" ht="12" customHeight="1">
      <c r="A67" s="117"/>
      <c r="B67" s="96" t="s">
        <v>84</v>
      </c>
      <c r="C67" s="85">
        <v>110.19146456951538</v>
      </c>
      <c r="D67" s="84">
        <v>118.3</v>
      </c>
      <c r="E67" s="84">
        <v>104.64289188874942</v>
      </c>
      <c r="F67" s="84">
        <v>106.7</v>
      </c>
      <c r="G67" s="84">
        <v>103.6</v>
      </c>
      <c r="H67" s="84">
        <v>134.4</v>
      </c>
      <c r="I67" s="85">
        <v>109.58533827293319</v>
      </c>
      <c r="J67" s="84">
        <v>106.15826500536838</v>
      </c>
      <c r="K67" s="84">
        <v>98.907326317454348</v>
      </c>
      <c r="L67" s="97">
        <v>111.62738592084841</v>
      </c>
    </row>
    <row r="68" spans="1:12" ht="12" customHeight="1">
      <c r="A68" s="117"/>
      <c r="B68" s="96" t="s">
        <v>85</v>
      </c>
      <c r="C68" s="85">
        <v>110.45732025798856</v>
      </c>
      <c r="D68" s="84">
        <v>118.3</v>
      </c>
      <c r="E68" s="84">
        <v>103.45151402259464</v>
      </c>
      <c r="F68" s="84">
        <v>107.2</v>
      </c>
      <c r="G68" s="84">
        <v>105.2</v>
      </c>
      <c r="H68" s="84">
        <v>132.69999999999999</v>
      </c>
      <c r="I68" s="85">
        <v>109.65174457129628</v>
      </c>
      <c r="J68" s="84">
        <v>106.37912045933759</v>
      </c>
      <c r="K68" s="84">
        <v>98.996816375984594</v>
      </c>
      <c r="L68" s="97">
        <v>112.126659335252</v>
      </c>
    </row>
    <row r="69" spans="1:12" ht="12" customHeight="1">
      <c r="A69" s="117">
        <v>2020</v>
      </c>
      <c r="B69" s="96" t="s">
        <v>74</v>
      </c>
      <c r="C69" s="98">
        <v>111.34898389144971</v>
      </c>
      <c r="D69" s="98">
        <v>117.7</v>
      </c>
      <c r="E69" s="98">
        <v>108.82045407626941</v>
      </c>
      <c r="F69" s="98">
        <v>107.7</v>
      </c>
      <c r="G69" s="98">
        <v>107.1</v>
      </c>
      <c r="H69" s="98">
        <v>130.30000000000001</v>
      </c>
      <c r="I69" s="98">
        <v>109.75003942296406</v>
      </c>
      <c r="J69" s="98">
        <v>107.82051062252623</v>
      </c>
      <c r="K69" s="98">
        <v>96.435547625580583</v>
      </c>
      <c r="L69" s="98">
        <v>110.6890888936255</v>
      </c>
    </row>
    <row r="70" spans="1:12" ht="12" customHeight="1">
      <c r="A70" s="117"/>
      <c r="B70" s="96" t="s">
        <v>75</v>
      </c>
      <c r="C70" s="98">
        <v>111.21762631126587</v>
      </c>
      <c r="D70" s="98">
        <v>117.9</v>
      </c>
      <c r="E70" s="98">
        <v>109.91098843927891</v>
      </c>
      <c r="F70" s="98">
        <v>107.8</v>
      </c>
      <c r="G70" s="98">
        <v>106.3</v>
      </c>
      <c r="H70" s="98">
        <v>130.1</v>
      </c>
      <c r="I70" s="98">
        <v>110.86053439904191</v>
      </c>
      <c r="J70" s="98">
        <v>108.87938460263132</v>
      </c>
      <c r="K70" s="98">
        <v>97.050041912172006</v>
      </c>
      <c r="L70" s="98">
        <v>110.95155297666972</v>
      </c>
    </row>
    <row r="71" spans="1:12" ht="12" customHeight="1">
      <c r="A71" s="117"/>
      <c r="B71" s="96" t="s">
        <v>76</v>
      </c>
      <c r="C71" s="98">
        <v>109.94135243050887</v>
      </c>
      <c r="D71" s="98">
        <v>116.5</v>
      </c>
      <c r="E71" s="98">
        <v>109.05159582798444</v>
      </c>
      <c r="F71" s="98">
        <v>106.5</v>
      </c>
      <c r="G71" s="98">
        <v>105.5</v>
      </c>
      <c r="H71" s="98">
        <v>127.6</v>
      </c>
      <c r="I71" s="98">
        <v>110.83511114715436</v>
      </c>
      <c r="J71" s="98">
        <v>109.5889298792663</v>
      </c>
      <c r="K71" s="98">
        <v>96.63601164657949</v>
      </c>
      <c r="L71" s="98">
        <v>110.87602770467106</v>
      </c>
    </row>
    <row r="72" spans="1:12" ht="12" customHeight="1">
      <c r="A72" s="117"/>
      <c r="B72" s="96" t="s">
        <v>77</v>
      </c>
      <c r="C72" s="98">
        <v>109.38888999428978</v>
      </c>
      <c r="D72" s="98">
        <v>116.2</v>
      </c>
      <c r="E72" s="98">
        <v>107.1622961983926</v>
      </c>
      <c r="F72" s="98">
        <v>105.4</v>
      </c>
      <c r="G72" s="98">
        <v>105.1</v>
      </c>
      <c r="H72" s="98">
        <v>126.6</v>
      </c>
      <c r="I72" s="98">
        <v>110.12906588499892</v>
      </c>
      <c r="J72" s="98">
        <v>109.86032435755278</v>
      </c>
      <c r="K72" s="98">
        <v>96.635450122711148</v>
      </c>
      <c r="L72" s="98">
        <v>110.47438845014447</v>
      </c>
    </row>
    <row r="73" spans="1:12" ht="12" customHeight="1">
      <c r="A73" s="117"/>
      <c r="B73" s="96" t="s">
        <v>78</v>
      </c>
      <c r="C73" s="98">
        <v>109.38620048723595</v>
      </c>
      <c r="D73" s="98">
        <v>116.8</v>
      </c>
      <c r="E73" s="98">
        <v>106.7761216651994</v>
      </c>
      <c r="F73" s="98">
        <v>105.7</v>
      </c>
      <c r="G73" s="98">
        <v>105.5</v>
      </c>
      <c r="H73" s="98">
        <v>124.4</v>
      </c>
      <c r="I73" s="98">
        <v>107.98269562167663</v>
      </c>
      <c r="J73" s="98">
        <v>107.17205202533665</v>
      </c>
      <c r="K73" s="98">
        <v>94.968847281465287</v>
      </c>
      <c r="L73" s="98">
        <v>110.25572954915846</v>
      </c>
    </row>
    <row r="74" spans="1:12" ht="12" customHeight="1">
      <c r="A74" s="117"/>
      <c r="B74" s="96" t="s">
        <v>79</v>
      </c>
      <c r="C74" s="98">
        <v>108.68079589192961</v>
      </c>
      <c r="D74" s="98">
        <v>116.2</v>
      </c>
      <c r="E74" s="98">
        <v>105.82665414176121</v>
      </c>
      <c r="F74" s="98">
        <v>103.5</v>
      </c>
      <c r="G74" s="98">
        <v>105.1</v>
      </c>
      <c r="H74" s="98">
        <v>124.2</v>
      </c>
      <c r="I74" s="98">
        <v>108.13676297265852</v>
      </c>
      <c r="J74" s="98">
        <v>107.06580933894664</v>
      </c>
      <c r="K74" s="98">
        <v>95.667757322931138</v>
      </c>
      <c r="L74" s="98">
        <v>109.64817185952278</v>
      </c>
    </row>
    <row r="75" spans="1:12" ht="12" customHeight="1">
      <c r="A75" s="117"/>
      <c r="B75" s="96" t="s">
        <v>80</v>
      </c>
      <c r="C75" s="98">
        <v>108.23765249560915</v>
      </c>
      <c r="D75" s="98">
        <v>116.3</v>
      </c>
      <c r="E75" s="98">
        <v>104.29841200255322</v>
      </c>
      <c r="F75" s="98">
        <v>103.1</v>
      </c>
      <c r="G75" s="98">
        <v>104.6</v>
      </c>
      <c r="H75" s="98">
        <v>123.6</v>
      </c>
      <c r="I75" s="98">
        <v>112.67328559492661</v>
      </c>
      <c r="J75" s="98">
        <v>115.67203998231183</v>
      </c>
      <c r="K75" s="98">
        <v>95.62788912827871</v>
      </c>
      <c r="L75" s="98">
        <v>109.42125524917211</v>
      </c>
    </row>
    <row r="76" spans="1:12" ht="12" customHeight="1">
      <c r="A76" s="117"/>
      <c r="B76" s="96" t="s">
        <v>81</v>
      </c>
      <c r="C76" s="98">
        <v>108.23922851248149</v>
      </c>
      <c r="D76" s="98">
        <v>117</v>
      </c>
      <c r="E76" s="98">
        <v>104.14792627192847</v>
      </c>
      <c r="F76" s="98">
        <v>103.5</v>
      </c>
      <c r="G76" s="98">
        <v>104.6</v>
      </c>
      <c r="H76" s="98">
        <v>122.6</v>
      </c>
      <c r="I76" s="98">
        <v>113.18835089999423</v>
      </c>
      <c r="J76" s="98">
        <v>116.31327820275645</v>
      </c>
      <c r="K76" s="98">
        <v>95.99269246807971</v>
      </c>
      <c r="L76" s="98">
        <v>109.66300952142879</v>
      </c>
    </row>
    <row r="77" spans="1:12" ht="12" customHeight="1">
      <c r="A77" s="117"/>
      <c r="B77" s="96" t="s">
        <v>82</v>
      </c>
      <c r="C77" s="98">
        <v>108.85544254424752</v>
      </c>
      <c r="D77" s="98">
        <v>116.2</v>
      </c>
      <c r="E77" s="98">
        <v>106.2851484361467</v>
      </c>
      <c r="F77" s="98">
        <v>104.1</v>
      </c>
      <c r="G77" s="98">
        <v>106.1</v>
      </c>
      <c r="H77" s="98">
        <v>122.2</v>
      </c>
      <c r="I77" s="98">
        <v>113.5161030631501</v>
      </c>
      <c r="J77" s="98">
        <v>116.39190008286816</v>
      </c>
      <c r="K77" s="98">
        <v>97.384710137705227</v>
      </c>
      <c r="L77" s="98">
        <v>110.30013767507506</v>
      </c>
    </row>
    <row r="78" spans="1:12" ht="12" customHeight="1">
      <c r="A78" s="117"/>
      <c r="B78" s="96" t="s">
        <v>83</v>
      </c>
      <c r="C78" s="98">
        <v>109.0934896144398</v>
      </c>
      <c r="D78" s="98">
        <v>111.9</v>
      </c>
      <c r="E78" s="98">
        <v>108.49815478125508</v>
      </c>
      <c r="F78" s="98">
        <v>104.2</v>
      </c>
      <c r="G78" s="98">
        <v>108.8</v>
      </c>
      <c r="H78" s="98">
        <v>123.8</v>
      </c>
      <c r="I78" s="98">
        <v>114.68581710432173</v>
      </c>
      <c r="J78" s="98">
        <v>117.73076422786087</v>
      </c>
      <c r="K78" s="98">
        <v>98.932831442730418</v>
      </c>
      <c r="L78" s="98">
        <v>111.5472615087409</v>
      </c>
    </row>
    <row r="79" spans="1:12" ht="12" customHeight="1">
      <c r="A79" s="117"/>
      <c r="B79" s="96" t="s">
        <v>84</v>
      </c>
      <c r="C79" s="98">
        <v>109.15969088838612</v>
      </c>
      <c r="D79" s="98">
        <v>111</v>
      </c>
      <c r="E79" s="98">
        <v>107.70101346140612</v>
      </c>
      <c r="F79" s="98">
        <v>104.3</v>
      </c>
      <c r="G79" s="98">
        <v>108.7</v>
      </c>
      <c r="H79" s="98">
        <v>125.5</v>
      </c>
      <c r="I79" s="98">
        <v>114.98753487972742</v>
      </c>
      <c r="J79" s="98">
        <v>117.90428248804911</v>
      </c>
      <c r="K79" s="98">
        <v>100.03978216185979</v>
      </c>
      <c r="L79" s="98">
        <v>111.6137950527647</v>
      </c>
    </row>
    <row r="80" spans="1:12" ht="12" customHeight="1">
      <c r="A80" s="117"/>
      <c r="B80" s="96" t="s">
        <v>85</v>
      </c>
      <c r="C80" s="98">
        <v>109.33638464957625</v>
      </c>
      <c r="D80" s="98">
        <v>112.2</v>
      </c>
      <c r="E80" s="98">
        <v>106.98138853229621</v>
      </c>
      <c r="F80" s="98">
        <v>103.7</v>
      </c>
      <c r="G80" s="98">
        <v>110.1</v>
      </c>
      <c r="H80" s="98">
        <v>121.6</v>
      </c>
      <c r="I80" s="98">
        <v>115.89085479835632</v>
      </c>
      <c r="J80" s="98">
        <v>117.46120349604931</v>
      </c>
      <c r="K80" s="98">
        <v>100.32372606461924</v>
      </c>
      <c r="L80" s="98">
        <v>111.49365193524655</v>
      </c>
    </row>
    <row r="81" spans="1:12" ht="12" customHeight="1">
      <c r="A81" s="117">
        <v>2019</v>
      </c>
      <c r="B81" s="96" t="s">
        <v>74</v>
      </c>
      <c r="C81" s="98">
        <v>110.3</v>
      </c>
      <c r="D81" s="98">
        <v>114.5</v>
      </c>
      <c r="E81" s="98">
        <v>112.2</v>
      </c>
      <c r="F81" s="98">
        <v>104.1</v>
      </c>
      <c r="G81" s="98">
        <v>108.6</v>
      </c>
      <c r="H81" s="98">
        <v>121.9</v>
      </c>
      <c r="I81" s="98">
        <v>113.7</v>
      </c>
      <c r="J81" s="98">
        <v>114.6</v>
      </c>
      <c r="K81" s="98">
        <v>100.8</v>
      </c>
      <c r="L81" s="98">
        <v>110.5</v>
      </c>
    </row>
    <row r="82" spans="1:12" ht="12" customHeight="1">
      <c r="A82" s="117"/>
      <c r="B82" s="96" t="s">
        <v>75</v>
      </c>
      <c r="C82" s="98">
        <v>110.1</v>
      </c>
      <c r="D82" s="98">
        <v>114.6</v>
      </c>
      <c r="E82" s="98">
        <v>111.2</v>
      </c>
      <c r="F82" s="98">
        <v>104.1</v>
      </c>
      <c r="G82" s="98">
        <v>107.8</v>
      </c>
      <c r="H82" s="98">
        <v>122.9</v>
      </c>
      <c r="I82" s="98">
        <v>114.6</v>
      </c>
      <c r="J82" s="98">
        <v>115.7</v>
      </c>
      <c r="K82" s="98">
        <v>102.2</v>
      </c>
      <c r="L82" s="98">
        <v>110.2</v>
      </c>
    </row>
    <row r="83" spans="1:12" ht="12" customHeight="1">
      <c r="A83" s="117"/>
      <c r="B83" s="96" t="s">
        <v>76</v>
      </c>
      <c r="C83" s="98">
        <v>109.1</v>
      </c>
      <c r="D83" s="98">
        <v>113.4</v>
      </c>
      <c r="E83" s="98">
        <v>110.9</v>
      </c>
      <c r="F83" s="98">
        <v>103.4</v>
      </c>
      <c r="G83" s="98">
        <v>107.4</v>
      </c>
      <c r="H83" s="98">
        <v>121</v>
      </c>
      <c r="I83" s="98">
        <v>115</v>
      </c>
      <c r="J83" s="98">
        <v>115.9</v>
      </c>
      <c r="K83" s="98">
        <v>102.9</v>
      </c>
      <c r="L83" s="98">
        <v>109.9</v>
      </c>
    </row>
    <row r="84" spans="1:12" ht="12" customHeight="1">
      <c r="A84" s="117"/>
      <c r="B84" s="96" t="s">
        <v>77</v>
      </c>
      <c r="C84" s="98">
        <v>108.3</v>
      </c>
      <c r="D84" s="98">
        <v>113.2</v>
      </c>
      <c r="E84" s="98">
        <v>108.7</v>
      </c>
      <c r="F84" s="98">
        <v>102</v>
      </c>
      <c r="G84" s="98">
        <v>106.7</v>
      </c>
      <c r="H84" s="98">
        <v>119.3</v>
      </c>
      <c r="I84" s="98">
        <v>115.1</v>
      </c>
      <c r="J84" s="98">
        <v>115.9</v>
      </c>
      <c r="K84" s="98">
        <v>103</v>
      </c>
      <c r="L84" s="98">
        <v>109.7</v>
      </c>
    </row>
    <row r="85" spans="1:12" ht="12" customHeight="1">
      <c r="A85" s="117"/>
      <c r="B85" s="96" t="s">
        <v>78</v>
      </c>
      <c r="C85" s="98">
        <v>108</v>
      </c>
      <c r="D85" s="98">
        <v>113.2</v>
      </c>
      <c r="E85" s="98">
        <v>108.4</v>
      </c>
      <c r="F85" s="98">
        <v>101.6</v>
      </c>
      <c r="G85" s="98">
        <v>106</v>
      </c>
      <c r="H85" s="98">
        <v>118.5</v>
      </c>
      <c r="I85" s="98">
        <v>113</v>
      </c>
      <c r="J85" s="98">
        <v>114.3</v>
      </c>
      <c r="K85" s="98">
        <v>100.8</v>
      </c>
      <c r="L85" s="98">
        <v>109.2</v>
      </c>
    </row>
    <row r="86" spans="1:12" ht="12" customHeight="1">
      <c r="A86" s="117"/>
      <c r="B86" s="96" t="s">
        <v>79</v>
      </c>
      <c r="C86" s="98">
        <v>107.2</v>
      </c>
      <c r="D86" s="98">
        <v>112.2</v>
      </c>
      <c r="E86" s="98">
        <v>109</v>
      </c>
      <c r="F86" s="98">
        <v>100.7</v>
      </c>
      <c r="G86" s="98">
        <v>105.3</v>
      </c>
      <c r="H86" s="98">
        <v>117.9</v>
      </c>
      <c r="I86" s="98">
        <v>113.1</v>
      </c>
      <c r="J86" s="98">
        <v>114.2</v>
      </c>
      <c r="K86" s="98">
        <v>99.6</v>
      </c>
      <c r="L86" s="98">
        <v>109</v>
      </c>
    </row>
    <row r="87" spans="1:12" ht="12" customHeight="1">
      <c r="A87" s="117"/>
      <c r="B87" s="96" t="s">
        <v>80</v>
      </c>
      <c r="C87" s="98">
        <v>106.9</v>
      </c>
      <c r="D87" s="98">
        <v>112</v>
      </c>
      <c r="E87" s="98">
        <v>108.2</v>
      </c>
      <c r="F87" s="98">
        <v>101.2</v>
      </c>
      <c r="G87" s="98">
        <v>104.2</v>
      </c>
      <c r="H87" s="98">
        <v>119.3</v>
      </c>
      <c r="I87" s="98">
        <v>113.5</v>
      </c>
      <c r="J87" s="98">
        <v>114.6</v>
      </c>
      <c r="K87" s="98">
        <v>100.3</v>
      </c>
      <c r="L87" s="98">
        <v>109</v>
      </c>
    </row>
    <row r="88" spans="1:12" ht="12" customHeight="1">
      <c r="A88" s="117"/>
      <c r="B88" s="96" t="s">
        <v>81</v>
      </c>
      <c r="C88" s="98">
        <v>107.1</v>
      </c>
      <c r="D88" s="98">
        <v>112</v>
      </c>
      <c r="E88" s="98">
        <v>108.7</v>
      </c>
      <c r="F88" s="98">
        <v>102.2</v>
      </c>
      <c r="G88" s="98">
        <v>104.2</v>
      </c>
      <c r="H88" s="98">
        <v>120.5</v>
      </c>
      <c r="I88" s="98">
        <v>113.3</v>
      </c>
      <c r="J88" s="98">
        <v>114.4</v>
      </c>
      <c r="K88" s="98">
        <v>100.2</v>
      </c>
      <c r="L88" s="98">
        <v>108.9</v>
      </c>
    </row>
    <row r="89" spans="1:12" ht="12" customHeight="1">
      <c r="A89" s="117"/>
      <c r="B89" s="96" t="s">
        <v>82</v>
      </c>
      <c r="C89" s="98">
        <v>106.9</v>
      </c>
      <c r="D89" s="98">
        <v>112.4</v>
      </c>
      <c r="E89" s="98">
        <v>108.9</v>
      </c>
      <c r="F89" s="98">
        <v>102</v>
      </c>
      <c r="G89" s="98">
        <v>103.7</v>
      </c>
      <c r="H89" s="98">
        <v>119.1</v>
      </c>
      <c r="I89" s="98">
        <v>113.3</v>
      </c>
      <c r="J89" s="98">
        <v>115.5</v>
      </c>
      <c r="K89" s="98">
        <v>99.8</v>
      </c>
      <c r="L89" s="98">
        <v>108.7</v>
      </c>
    </row>
    <row r="90" spans="1:12" ht="12" customHeight="1">
      <c r="A90" s="117"/>
      <c r="B90" s="96" t="s">
        <v>83</v>
      </c>
      <c r="C90" s="98">
        <v>107.5</v>
      </c>
      <c r="D90" s="98">
        <v>112.6</v>
      </c>
      <c r="E90" s="98">
        <v>108.3</v>
      </c>
      <c r="F90" s="98">
        <v>101.8</v>
      </c>
      <c r="G90" s="98">
        <v>104.4</v>
      </c>
      <c r="H90" s="98">
        <v>121.3</v>
      </c>
      <c r="I90" s="98">
        <v>113.3</v>
      </c>
      <c r="J90" s="98">
        <v>115.6</v>
      </c>
      <c r="K90" s="98">
        <v>100.3</v>
      </c>
      <c r="L90" s="98">
        <v>108.4</v>
      </c>
    </row>
    <row r="91" spans="1:12" ht="12" customHeight="1">
      <c r="A91" s="117"/>
      <c r="B91" s="96" t="s">
        <v>84</v>
      </c>
      <c r="C91" s="98">
        <v>107.8</v>
      </c>
      <c r="D91" s="98">
        <v>112.6</v>
      </c>
      <c r="E91" s="98">
        <v>108</v>
      </c>
      <c r="F91" s="98">
        <v>102.1</v>
      </c>
      <c r="G91" s="98">
        <v>104.8</v>
      </c>
      <c r="H91" s="98">
        <v>122.6</v>
      </c>
      <c r="I91" s="98">
        <v>112.7</v>
      </c>
      <c r="J91" s="98">
        <v>115.7</v>
      </c>
      <c r="K91" s="98">
        <v>99.4</v>
      </c>
      <c r="L91" s="98">
        <v>108.2</v>
      </c>
    </row>
    <row r="92" spans="1:12" ht="12" customHeight="1">
      <c r="A92" s="117"/>
      <c r="B92" s="96" t="s">
        <v>85</v>
      </c>
      <c r="C92" s="98">
        <v>108.3</v>
      </c>
      <c r="D92" s="98">
        <v>112.8</v>
      </c>
      <c r="E92" s="98">
        <v>108.8</v>
      </c>
      <c r="F92" s="98">
        <v>101.6</v>
      </c>
      <c r="G92" s="98">
        <v>105.3</v>
      </c>
      <c r="H92" s="98">
        <v>123.5</v>
      </c>
      <c r="I92" s="98">
        <v>112.5</v>
      </c>
      <c r="J92" s="98">
        <v>115.4</v>
      </c>
      <c r="K92" s="98">
        <v>99.8</v>
      </c>
      <c r="L92" s="98">
        <v>108.3</v>
      </c>
    </row>
    <row r="93" spans="1:12" ht="12" customHeight="1">
      <c r="A93" s="117">
        <v>2018</v>
      </c>
      <c r="B93" s="96" t="s">
        <v>74</v>
      </c>
      <c r="C93" s="89">
        <v>109.5</v>
      </c>
      <c r="D93" s="89">
        <v>114.6</v>
      </c>
      <c r="E93" s="89">
        <v>106.3</v>
      </c>
      <c r="F93" s="89">
        <v>101.9</v>
      </c>
      <c r="G93" s="89">
        <v>106.6</v>
      </c>
      <c r="H93" s="89">
        <v>127.6</v>
      </c>
      <c r="I93" s="89">
        <v>113.4</v>
      </c>
      <c r="J93" s="89">
        <v>116.8</v>
      </c>
      <c r="K93" s="89">
        <v>100.4</v>
      </c>
      <c r="L93" s="89">
        <v>108</v>
      </c>
    </row>
    <row r="94" spans="1:12" ht="12" customHeight="1">
      <c r="A94" s="117"/>
      <c r="B94" s="96" t="s">
        <v>75</v>
      </c>
      <c r="C94" s="89">
        <v>109.3</v>
      </c>
      <c r="D94" s="89">
        <v>114.6</v>
      </c>
      <c r="E94" s="89">
        <v>106.3</v>
      </c>
      <c r="F94" s="89">
        <v>102.1</v>
      </c>
      <c r="G94" s="89">
        <v>106.2</v>
      </c>
      <c r="H94" s="89">
        <v>126.1</v>
      </c>
      <c r="I94" s="89">
        <v>114.2</v>
      </c>
      <c r="J94" s="89">
        <v>117.3</v>
      </c>
      <c r="K94" s="89">
        <v>101.3</v>
      </c>
      <c r="L94" s="99">
        <v>108.4</v>
      </c>
    </row>
    <row r="95" spans="1:12" ht="12" customHeight="1">
      <c r="A95" s="117"/>
      <c r="B95" s="96" t="s">
        <v>76</v>
      </c>
      <c r="C95" s="89">
        <v>107.9</v>
      </c>
      <c r="D95" s="89">
        <v>113.1</v>
      </c>
      <c r="E95" s="89">
        <v>107.6</v>
      </c>
      <c r="F95" s="89">
        <v>100.8</v>
      </c>
      <c r="G95" s="89">
        <v>103.9</v>
      </c>
      <c r="H95" s="89">
        <v>124.7</v>
      </c>
      <c r="I95" s="89">
        <v>114.2</v>
      </c>
      <c r="J95" s="89">
        <v>117.1</v>
      </c>
      <c r="K95" s="89">
        <v>102.3</v>
      </c>
      <c r="L95" s="99">
        <v>108.2</v>
      </c>
    </row>
    <row r="96" spans="1:12" ht="12" customHeight="1">
      <c r="A96" s="117"/>
      <c r="B96" s="96" t="s">
        <v>77</v>
      </c>
      <c r="C96" s="89">
        <v>107.3</v>
      </c>
      <c r="D96" s="89">
        <v>111.9</v>
      </c>
      <c r="E96" s="89">
        <v>106</v>
      </c>
      <c r="F96" s="89">
        <v>100.8</v>
      </c>
      <c r="G96" s="89">
        <v>102.9</v>
      </c>
      <c r="H96" s="89">
        <v>126.4</v>
      </c>
      <c r="I96" s="89">
        <v>114.2</v>
      </c>
      <c r="J96" s="89">
        <v>117.1</v>
      </c>
      <c r="K96" s="89">
        <v>102.5</v>
      </c>
      <c r="L96" s="99">
        <v>107.8</v>
      </c>
    </row>
    <row r="97" spans="1:12" ht="12" customHeight="1">
      <c r="A97" s="117"/>
      <c r="B97" s="96" t="s">
        <v>78</v>
      </c>
      <c r="C97" s="89">
        <v>106.5</v>
      </c>
      <c r="D97" s="89">
        <v>111.2</v>
      </c>
      <c r="E97" s="89">
        <v>105.2</v>
      </c>
      <c r="F97" s="89">
        <v>99.9</v>
      </c>
      <c r="G97" s="89">
        <v>101.4</v>
      </c>
      <c r="H97" s="89">
        <v>127.3</v>
      </c>
      <c r="I97" s="89">
        <v>112.6</v>
      </c>
      <c r="J97" s="89">
        <v>115</v>
      </c>
      <c r="K97" s="89">
        <v>100.9</v>
      </c>
      <c r="L97" s="99">
        <v>106.9</v>
      </c>
    </row>
    <row r="98" spans="1:12" ht="12" customHeight="1">
      <c r="A98" s="117"/>
      <c r="B98" s="96" t="s">
        <v>79</v>
      </c>
      <c r="C98" s="89">
        <v>106.2</v>
      </c>
      <c r="D98" s="89">
        <v>111.2</v>
      </c>
      <c r="E98" s="89">
        <v>105.3</v>
      </c>
      <c r="F98" s="89">
        <v>99.6</v>
      </c>
      <c r="G98" s="89">
        <v>100.9</v>
      </c>
      <c r="H98" s="89">
        <v>126.8</v>
      </c>
      <c r="I98" s="89">
        <v>112.8</v>
      </c>
      <c r="J98" s="89">
        <v>115.4</v>
      </c>
      <c r="K98" s="89">
        <v>100.8</v>
      </c>
      <c r="L98" s="89">
        <v>106.8</v>
      </c>
    </row>
    <row r="99" spans="1:12" ht="12" customHeight="1">
      <c r="A99" s="117"/>
      <c r="B99" s="96" t="s">
        <v>80</v>
      </c>
      <c r="C99" s="89">
        <v>106.4</v>
      </c>
      <c r="D99" s="89">
        <v>111.3</v>
      </c>
      <c r="E99" s="89">
        <v>105.1</v>
      </c>
      <c r="F99" s="89">
        <v>99.8</v>
      </c>
      <c r="G99" s="89">
        <v>101</v>
      </c>
      <c r="H99" s="89">
        <v>127.1</v>
      </c>
      <c r="I99" s="89">
        <v>113.1</v>
      </c>
      <c r="J99" s="89">
        <v>116.4</v>
      </c>
      <c r="K99" s="89">
        <v>100.4</v>
      </c>
      <c r="L99" s="89">
        <v>105.5</v>
      </c>
    </row>
    <row r="100" spans="1:12" ht="12" customHeight="1">
      <c r="A100" s="117"/>
      <c r="B100" s="96" t="s">
        <v>81</v>
      </c>
      <c r="C100" s="89">
        <v>106</v>
      </c>
      <c r="D100" s="89">
        <v>110.7</v>
      </c>
      <c r="E100" s="89">
        <v>104.3</v>
      </c>
      <c r="F100" s="89">
        <v>100.7</v>
      </c>
      <c r="G100" s="89">
        <v>100.1</v>
      </c>
      <c r="H100" s="89">
        <v>126.6</v>
      </c>
      <c r="I100" s="89">
        <v>113.5</v>
      </c>
      <c r="J100" s="89">
        <v>116.5</v>
      </c>
      <c r="K100" s="89">
        <v>100.8</v>
      </c>
      <c r="L100" s="89">
        <v>104.9</v>
      </c>
    </row>
    <row r="101" spans="1:12" ht="12" customHeight="1">
      <c r="A101" s="117"/>
      <c r="B101" s="96" t="s">
        <v>82</v>
      </c>
      <c r="C101" s="89">
        <v>105.9</v>
      </c>
      <c r="D101" s="89">
        <v>110.5</v>
      </c>
      <c r="E101" s="89">
        <v>103.4</v>
      </c>
      <c r="F101" s="89">
        <v>101.2</v>
      </c>
      <c r="G101" s="89">
        <v>100.1</v>
      </c>
      <c r="H101" s="89">
        <v>126.4</v>
      </c>
      <c r="I101" s="89">
        <v>114</v>
      </c>
      <c r="J101" s="89">
        <v>117.2</v>
      </c>
      <c r="K101" s="89">
        <v>100.7</v>
      </c>
      <c r="L101" s="99">
        <v>104.9</v>
      </c>
    </row>
    <row r="102" spans="1:12" ht="12" customHeight="1">
      <c r="A102" s="117"/>
      <c r="B102" s="96" t="s">
        <v>83</v>
      </c>
      <c r="C102" s="89">
        <v>105.6</v>
      </c>
      <c r="D102" s="89">
        <v>110.8</v>
      </c>
      <c r="E102" s="89">
        <v>103.8</v>
      </c>
      <c r="F102" s="89">
        <v>100.9</v>
      </c>
      <c r="G102" s="89">
        <v>100.5</v>
      </c>
      <c r="H102" s="89">
        <v>123.8</v>
      </c>
      <c r="I102" s="89">
        <v>113.8</v>
      </c>
      <c r="J102" s="89">
        <v>117.1</v>
      </c>
      <c r="K102" s="89">
        <v>100.8</v>
      </c>
      <c r="L102" s="99">
        <v>104.7</v>
      </c>
    </row>
    <row r="103" spans="1:12" ht="12" customHeight="1">
      <c r="A103" s="117"/>
      <c r="B103" s="96" t="s">
        <v>84</v>
      </c>
      <c r="C103" s="89">
        <v>105.4</v>
      </c>
      <c r="D103" s="89">
        <v>110.9</v>
      </c>
      <c r="E103" s="89">
        <v>102.9</v>
      </c>
      <c r="F103" s="89">
        <v>100.5</v>
      </c>
      <c r="G103" s="89">
        <v>100.2</v>
      </c>
      <c r="H103" s="89">
        <v>123.5</v>
      </c>
      <c r="I103" s="89">
        <v>113.4</v>
      </c>
      <c r="J103" s="89">
        <v>116.9</v>
      </c>
      <c r="K103" s="89">
        <v>100.9</v>
      </c>
      <c r="L103" s="99">
        <v>104.3</v>
      </c>
    </row>
    <row r="104" spans="1:12" ht="12" customHeight="1">
      <c r="A104" s="117"/>
      <c r="B104" s="96" t="s">
        <v>85</v>
      </c>
      <c r="C104" s="89">
        <v>106.2</v>
      </c>
      <c r="D104" s="89">
        <v>110.9</v>
      </c>
      <c r="E104" s="89">
        <v>104.7</v>
      </c>
      <c r="F104" s="89">
        <v>103</v>
      </c>
      <c r="G104" s="89">
        <v>101</v>
      </c>
      <c r="H104" s="89">
        <v>124</v>
      </c>
      <c r="I104" s="89">
        <v>113.1</v>
      </c>
      <c r="J104" s="89">
        <v>117.2</v>
      </c>
      <c r="K104" s="89">
        <v>101.5</v>
      </c>
      <c r="L104" s="89">
        <v>103.9</v>
      </c>
    </row>
    <row r="105" spans="1:12" s="100" customFormat="1" ht="7.9" customHeight="1">
      <c r="A105" s="167" t="s">
        <v>42</v>
      </c>
      <c r="B105" s="167"/>
      <c r="C105" s="86"/>
      <c r="D105" s="86"/>
      <c r="E105" s="86"/>
      <c r="F105" s="86"/>
      <c r="G105" s="86"/>
    </row>
    <row r="106" spans="1:12" s="100" customFormat="1" ht="10.15" customHeight="1">
      <c r="A106" s="154" t="s">
        <v>105</v>
      </c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</row>
  </sheetData>
  <mergeCells count="18">
    <mergeCell ref="A1:L1"/>
    <mergeCell ref="A3:A7"/>
    <mergeCell ref="B3:B7"/>
    <mergeCell ref="C3:C6"/>
    <mergeCell ref="D3:H3"/>
    <mergeCell ref="I3:I6"/>
    <mergeCell ref="J3:K3"/>
    <mergeCell ref="L3:L6"/>
    <mergeCell ref="H4:H6"/>
    <mergeCell ref="J4:J6"/>
    <mergeCell ref="A105:B105"/>
    <mergeCell ref="A106:K106"/>
    <mergeCell ref="K4:K6"/>
    <mergeCell ref="D5:D6"/>
    <mergeCell ref="E5:E6"/>
    <mergeCell ref="F5:F6"/>
    <mergeCell ref="G5:G6"/>
    <mergeCell ref="C7:L7"/>
  </mergeCells>
  <hyperlinks>
    <hyperlink ref="A1:K1" location="Inhaltsverzeichnis!F8" display="1  Umsatz ausgewählter Bereiche des Handels im Land Berlin seit 2010" xr:uid="{BFE6CFA5-87F9-424D-B7B1-A9412F968FC5}"/>
    <hyperlink ref="A1:L1" location="Inhaltsverzeichnis!B23" display="4 Tätige Personen ausgewählter Bereiche des Handels im Land Berlin seit 2014 in Monatswerten" xr:uid="{A999E5A9-2CA3-466A-9CE9-EF83A8281681}"/>
  </hyperlinks>
  <pageMargins left="0.59055118110236227" right="0.59055118110236227" top="0.78740157480314965" bottom="0.59055118110236227" header="0.31496062992125984" footer="0.23622047244094491"/>
  <pageSetup paperSize="9" scale="95" firstPageNumber="1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 1 - j /25 –  Berlin  &amp;G</oddFooter>
  </headerFooter>
  <rowBreaks count="1" manualBreakCount="1">
    <brk id="56" max="11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20094-4F92-4D0A-8206-EC8E12A0D37E}">
  <sheetPr codeName="Tabelle9"/>
  <dimension ref="A1"/>
  <sheetViews>
    <sheetView zoomScaleNormal="100" workbookViewId="0"/>
  </sheetViews>
  <sheetFormatPr baseColWidth="10" defaultRowHeight="12.5"/>
  <cols>
    <col min="1" max="1" width="2.1796875" customWidth="1"/>
    <col min="2" max="2" width="2" customWidth="1"/>
    <col min="3" max="3" width="29.54296875" customWidth="1"/>
    <col min="4" max="4" width="2.1796875" customWidth="1"/>
    <col min="5" max="5" width="29.26953125" customWidth="1"/>
    <col min="6" max="6" width="2" customWidth="1"/>
    <col min="7" max="7" width="30" customWidth="1"/>
    <col min="8" max="8" width="5.26953125" customWidth="1"/>
    <col min="9" max="9" width="16.1796875" customWidth="1"/>
  </cols>
  <sheetData>
    <row r="1" ht="111.65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4096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1403350</xdr:rowOff>
              </from>
              <to>
                <xdr:col>6</xdr:col>
                <xdr:colOff>1943100</xdr:colOff>
                <xdr:row>41</xdr:row>
                <xdr:rowOff>50800</xdr:rowOff>
              </to>
            </anchor>
          </objectPr>
        </oleObject>
      </mc:Choice>
      <mc:Fallback>
        <oleObject progId="Document" shapeId="4096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10</vt:i4>
      </vt:variant>
    </vt:vector>
  </HeadingPairs>
  <TitlesOfParts>
    <vt:vector size="19" baseType="lpstr">
      <vt:lpstr>Titel</vt:lpstr>
      <vt:lpstr>Impressum</vt:lpstr>
      <vt:lpstr>Inhaltsverzeichnis</vt:lpstr>
      <vt:lpstr>G1-G3</vt:lpstr>
      <vt:lpstr>T1</vt:lpstr>
      <vt:lpstr>T2</vt:lpstr>
      <vt:lpstr>T3</vt:lpstr>
      <vt:lpstr>T4</vt:lpstr>
      <vt:lpstr>U4</vt:lpstr>
      <vt:lpstr>'G1-G3'!Druckbereich</vt:lpstr>
      <vt:lpstr>Inhaltsverzeichnis!Druckbereich</vt:lpstr>
      <vt:lpstr>'T1'!Druckbereich</vt:lpstr>
      <vt:lpstr>'T3'!Druckbereich</vt:lpstr>
      <vt:lpstr>'T4'!Druckbereich</vt:lpstr>
      <vt:lpstr>Titel!Druckbereich</vt:lpstr>
      <vt:lpstr>'U4'!Druckbereich</vt:lpstr>
      <vt:lpstr>'T2'!Drucktitel</vt:lpstr>
      <vt:lpstr>'T3'!Drucktitel</vt:lpstr>
      <vt:lpstr>'T4'!Drucktitel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Einzelhandel, Kraftfahrzeughandel und Großhandel</dc:title>
  <dc:subject/>
  <dc:creator>Amt für Statistik berlin-Brandenburg</dc:creator>
  <cp:keywords>Handel Umsatz Beschäftigte</cp:keywords>
  <cp:lastModifiedBy>Kerstan, Tom</cp:lastModifiedBy>
  <cp:lastPrinted>2026-04-28T10:19:03Z</cp:lastPrinted>
  <dcterms:created xsi:type="dcterms:W3CDTF">2015-06-30T10:30:59Z</dcterms:created>
  <dcterms:modified xsi:type="dcterms:W3CDTF">2026-04-30T07:23:13Z</dcterms:modified>
  <cp:category>Statistischer Bericht G I 1 -j</cp:category>
</cp:coreProperties>
</file>