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71D689D3-FF12-4350-8410-AF2D3BC34CBF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6" r:id="rId1"/>
    <sheet name="Impressum" sheetId="70" r:id="rId2"/>
    <sheet name="Inhaltsverzeichnis" sheetId="18" r:id="rId3"/>
    <sheet name="G1-G3" sheetId="60" r:id="rId4"/>
    <sheet name="T1" sheetId="67" r:id="rId5"/>
    <sheet name="T2" sheetId="46" r:id="rId6"/>
    <sheet name="T3" sheetId="63" r:id="rId7"/>
    <sheet name="T4" sheetId="64" r:id="rId8"/>
    <sheet name="U4" sheetId="71" r:id="rId9"/>
  </sheets>
  <definedNames>
    <definedName name="Database" localSheetId="1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>#REF!</definedName>
    <definedName name="Datenbank2">#REF!</definedName>
    <definedName name="_xlnm.Print_Area" localSheetId="3">'G1-G3'!$A$1:$I$56</definedName>
    <definedName name="_xlnm.Print_Area" localSheetId="2">Inhaltsverzeichnis!$A$1:$D$26</definedName>
    <definedName name="_xlnm.Print_Area" localSheetId="4">'T1'!$A$1:$K$40</definedName>
    <definedName name="_xlnm.Print_Area" localSheetId="6">'T3'!$A$1:$L$106</definedName>
    <definedName name="_xlnm.Print_Area" localSheetId="7">'T4'!$A$1:$L$106</definedName>
    <definedName name="_xlnm.Print_Area" localSheetId="0">Titel!$A$1:$D$30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'T2'!$A:$L,'T2'!$1:$8</definedName>
    <definedName name="_xlnm.Print_Titles" localSheetId="6">'T3'!$A:$L,'T3'!$1:$8</definedName>
    <definedName name="_xlnm.Print_Titles" localSheetId="7">'T4'!$A:$L,'T4'!$1:$8</definedName>
    <definedName name="HTML_Cnontrol1" localSheetId="1" hidden="1">{"'Prod 00j at (2)'!$A$5:$N$1224"}</definedName>
    <definedName name="HTML_Cnontrol1" localSheetId="8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3" i="60" l="1"/>
  <c r="I72" i="60"/>
  <c r="K73" i="60"/>
  <c r="J73" i="60"/>
  <c r="E73" i="60"/>
  <c r="D73" i="60"/>
  <c r="C73" i="60"/>
  <c r="E86" i="60"/>
  <c r="D86" i="60"/>
  <c r="C86" i="60"/>
  <c r="E85" i="60"/>
  <c r="D85" i="60"/>
  <c r="C85" i="60"/>
  <c r="E84" i="60"/>
  <c r="D84" i="60"/>
  <c r="C84" i="60"/>
  <c r="E83" i="60"/>
  <c r="D83" i="60"/>
  <c r="C83" i="60"/>
  <c r="E82" i="60"/>
  <c r="D82" i="60"/>
  <c r="C82" i="60"/>
  <c r="E81" i="60"/>
  <c r="D81" i="60"/>
  <c r="C81" i="60"/>
  <c r="E80" i="60"/>
  <c r="D80" i="60"/>
  <c r="C80" i="60"/>
  <c r="E79" i="60"/>
  <c r="D79" i="60"/>
  <c r="C79" i="60"/>
  <c r="K72" i="60"/>
  <c r="J72" i="60"/>
  <c r="K71" i="60"/>
  <c r="J71" i="60"/>
  <c r="I71" i="60"/>
  <c r="K70" i="60"/>
  <c r="J70" i="60"/>
  <c r="I70" i="60"/>
  <c r="K69" i="60"/>
  <c r="J69" i="60"/>
  <c r="I69" i="60"/>
  <c r="K68" i="60"/>
  <c r="J68" i="60"/>
  <c r="I68" i="60"/>
  <c r="K67" i="60"/>
  <c r="J67" i="60"/>
  <c r="I67" i="60"/>
  <c r="K66" i="60"/>
  <c r="J66" i="60"/>
  <c r="I66" i="60"/>
  <c r="E72" i="60"/>
  <c r="D72" i="60"/>
  <c r="C72" i="60"/>
  <c r="E71" i="60"/>
  <c r="D71" i="60"/>
  <c r="C71" i="60"/>
  <c r="E70" i="60"/>
  <c r="D70" i="60"/>
  <c r="C70" i="60"/>
  <c r="E69" i="60"/>
  <c r="D69" i="60"/>
  <c r="C69" i="60"/>
  <c r="E68" i="60"/>
  <c r="D68" i="60"/>
  <c r="C68" i="60"/>
  <c r="E67" i="60"/>
  <c r="D67" i="60"/>
  <c r="C67" i="60"/>
  <c r="E66" i="60"/>
  <c r="D66" i="60"/>
  <c r="C66" i="60"/>
  <c r="J25" i="16"/>
  <c r="I25" i="16"/>
  <c r="H25" i="16"/>
  <c r="J24" i="16"/>
  <c r="I24" i="16"/>
  <c r="H24" i="16"/>
  <c r="J23" i="16"/>
  <c r="I23" i="16"/>
  <c r="H23" i="16"/>
  <c r="J22" i="16"/>
  <c r="I22" i="16"/>
  <c r="H22" i="16"/>
  <c r="J21" i="16"/>
  <c r="I21" i="16"/>
  <c r="H21" i="16"/>
  <c r="J20" i="16"/>
  <c r="I20" i="16"/>
  <c r="H20" i="16"/>
  <c r="I26" i="16"/>
  <c r="J26" i="16"/>
  <c r="H26" i="16"/>
</calcChain>
</file>

<file path=xl/sharedStrings.xml><?xml version="1.0" encoding="utf-8"?>
<sst xmlns="http://schemas.openxmlformats.org/spreadsheetml/2006/main" count="465" uniqueCount="117">
  <si>
    <t>–</t>
  </si>
  <si>
    <t>•</t>
  </si>
  <si>
    <t>x</t>
  </si>
  <si>
    <t xml:space="preserve">Statistischer </t>
  </si>
  <si>
    <t xml:space="preserve">Bericht </t>
  </si>
  <si>
    <t>Seite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</si>
  <si>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</si>
  <si>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</si>
  <si>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</si>
  <si>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</si>
  <si>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</si>
  <si>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</si>
  <si>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</si>
  <si>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</si>
  <si>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</si>
  <si>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</si>
  <si>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</si>
  <si>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</si>
  <si>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</si>
  <si>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</si>
  <si>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</si>
  <si>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</si>
  <si>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</si>
  <si>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</si>
  <si>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</si>
  <si>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</si>
  <si>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</si>
  <si>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</si>
  <si>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</si>
  <si>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</si>
  <si>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</si>
  <si>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</si>
  <si>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</si>
  <si>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</si>
  <si>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</si>
  <si>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</si>
  <si>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Monat</t>
  </si>
  <si>
    <t>mit Nahrungs-
mitteln, Getränken und 
Tabak-waren</t>
  </si>
  <si>
    <t>Instand- haltung und Reparatur von Kraft- wagen</t>
  </si>
  <si>
    <t>Handel 
mit
Kraft-wagen</t>
  </si>
  <si>
    <t>in Verkaufsräumen</t>
  </si>
  <si>
    <t>Groß-handel
(einschl.
Handels-
vermitt-
lung)</t>
  </si>
  <si>
    <t>Darunter</t>
  </si>
  <si>
    <t>Kraft-
fahr-
zeug-
handel,
-instand-
haltung
und
-reparatur</t>
  </si>
  <si>
    <t>Davon</t>
  </si>
  <si>
    <t>Einzel-
handel
(ohne
Handel
mit
Kraft-
fahr-zeugen)</t>
  </si>
  <si>
    <t>(externer Link)</t>
  </si>
  <si>
    <t>Metadaten zu dieser Statistik</t>
  </si>
  <si>
    <t xml:space="preserve"> </t>
  </si>
  <si>
    <t>Steinstraße 104 - 106</t>
  </si>
  <si>
    <t>14480 Potsdam</t>
  </si>
  <si>
    <t>Tabellen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</si>
  <si>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</si>
  <si>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</si>
  <si>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</si>
  <si>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</si>
  <si>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</si>
  <si>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</si>
  <si>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</si>
  <si>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</si>
  <si>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</si>
  <si>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Dezember</t>
  </si>
  <si>
    <t xml:space="preserve">Januar </t>
  </si>
  <si>
    <t>August</t>
  </si>
  <si>
    <t>Jahr</t>
  </si>
  <si>
    <t>_____</t>
  </si>
  <si>
    <t>Einzelhandel</t>
  </si>
  <si>
    <t>Großhandel</t>
  </si>
  <si>
    <t>Grafik 1 (Umsatz - nominal)</t>
  </si>
  <si>
    <t>Grafik 2 (Umsatz - real)</t>
  </si>
  <si>
    <t>Grafiken</t>
  </si>
  <si>
    <t>Titelgrafik</t>
  </si>
  <si>
    <t xml:space="preserve">  Beschäftigte</t>
  </si>
  <si>
    <t>Veränderung gegenüber dem gleichen Vorjahreszeitraum in %</t>
  </si>
  <si>
    <t>Kfz-Handel</t>
  </si>
  <si>
    <t xml:space="preserve">  Messzahlen (2015 = 100)</t>
  </si>
  <si>
    <t xml:space="preserve">          </t>
  </si>
  <si>
    <t xml:space="preserve">Umsatz – nominal – </t>
  </si>
  <si>
    <t xml:space="preserve">Umsatz – real – </t>
  </si>
  <si>
    <t>2015 ≙ 100</t>
  </si>
  <si>
    <t>Tätige Personen</t>
  </si>
  <si>
    <t>Grafik 3 (Tätige Personen)</t>
  </si>
  <si>
    <t>Nominaler und realer Umsatz
Tätige Personen</t>
  </si>
  <si>
    <t>im Jahresdurchschnitt</t>
  </si>
  <si>
    <t xml:space="preserve"> in Monatswerten</t>
  </si>
  <si>
    <t>in Monatswerten</t>
  </si>
  <si>
    <t xml:space="preserve"> Jahresdurchschnitt</t>
  </si>
  <si>
    <t>Erscheinungsfolge: monatlich</t>
  </si>
  <si>
    <t>Tel. 0331 8173 - 1777</t>
  </si>
  <si>
    <t>Fax 0331 817330 - 4091</t>
  </si>
  <si>
    <t>mit 
Waren 
versch. 
Art (u.a.
Super-
märkte und
Kauf-
häuser)</t>
  </si>
  <si>
    <t>mit
sonstigen
Haushalts-
geräten,
Textilien,
Heimwer-
ker- und
Einrich- 
tungs-
bedarf</t>
  </si>
  <si>
    <t>mit
sonstigen
Gütern
(u.a.
Bekleidung
medizin.
Erzeug-
nisse u.
Gebraucht-
waren)</t>
  </si>
  <si>
    <t>Einzel-
handel
nicht
in Ver-
kaufs-
räumen
(u. a. Ver-
sand-, Internet- u. Lager-
handel)</t>
  </si>
  <si>
    <t>G I 1 - j /25</t>
  </si>
  <si>
    <r>
      <t>Umsatz und Beschäftigung im 
Handel
im</t>
    </r>
    <r>
      <rPr>
        <b/>
        <sz val="16"/>
        <rFont val="Arial"/>
        <family val="2"/>
      </rPr>
      <t xml:space="preserve"> Land Brandenburg
2018 bis 2025</t>
    </r>
  </si>
  <si>
    <t>Tätige Personen im Handel seit dem Jahr 2019</t>
  </si>
  <si>
    <t>G I 3 - j /25</t>
  </si>
  <si>
    <t>Potsdam, 2026</t>
  </si>
  <si>
    <t>Umsatz - nominal - des Handels im Land Brandenburg seit 2018</t>
  </si>
  <si>
    <t>Umsatz - real - des Handels im Land Brandenburg seit 2018</t>
  </si>
  <si>
    <t>Tätige Personen des Handels im Land Brandenburg seit 2018</t>
  </si>
  <si>
    <t xml:space="preserve">Umsatz und tätige Personen ausgewählter Bereiche des Handels im Land Brandenburg seit 2018 </t>
  </si>
  <si>
    <t>Umsatz -nominal-  ausgewählter Bereiche des Handels im Land Brandenburg seit 2018</t>
  </si>
  <si>
    <t xml:space="preserve">Umsatz -real- ausgewählter Bereiche des Handels im Land Brandenburg seit 2018 </t>
  </si>
  <si>
    <t>Tätige Personen ausgewählter Bereiche des Handels im Land Brandenburg seit 2018</t>
  </si>
  <si>
    <t>1  Umsatz - nominal - des Handels im Land Brandenburg seit 2018</t>
  </si>
  <si>
    <t>2  Umsatz - real - des Handels im Land Brandenburg seit 2018</t>
  </si>
  <si>
    <t>3  Tätige Personen des Handels im Land Brandenburg seit 2018</t>
  </si>
  <si>
    <t>1  Umsatz und tätige Personen ausgewählter Bereiche des Handels im Land Brandenburg seit 2018 im</t>
  </si>
  <si>
    <t>2 Umsatz -nominal-  ausgewählter Bereiche des Handels im Land Brandenburg seit 2018 in Monatswerten</t>
  </si>
  <si>
    <t>3 Umsatz -real- ausgewählter Bereiche des Handels im Land Brandenburg seit 2018 in Monatswerten</t>
  </si>
  <si>
    <t>4 Tätige Personen ausgewählter Bereiche des Handels im Land Brandenburg seit 2018 in Monatswerten</t>
  </si>
  <si>
    <t xml:space="preserve"> 1 vorläufige Ergebnisse mit dem Stand Berichtsmonat Januar 2026 der Monatserhebung</t>
  </si>
  <si>
    <t xml:space="preserve"> 1 vorläufige Ergebnisse mit dem Stand Berichtsmonat November 2026 der Monatserhebung</t>
  </si>
  <si>
    <t>2025 ¹</t>
  </si>
  <si>
    <r>
      <t xml:space="preserve">Erschienen im </t>
    </r>
    <r>
      <rPr>
        <b/>
        <sz val="8"/>
        <rFont val="Arial"/>
        <family val="2"/>
      </rPr>
      <t>Mai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</si>
</sst>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@*."/>
    <numFmt numFmtId="166" formatCode="#\ ##0.0;\–\ #\ ##0.0;&quot;...&quot;"/>
    <numFmt numFmtId="167" formatCode="[$-409]mm\.yyyy"/>
    <numFmt numFmtId="168" formatCode="@\ *."/>
  </numFmts>
  <fonts count="3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1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 Unicode MS"/>
      <family val="2"/>
    </font>
    <font>
      <b/>
      <sz val="8"/>
      <color indexed="12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9"/>
      <name val="MS Sans Serif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7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6">
    <xf numFmtId="0" fontId="0" fillId="0" borderId="0"/>
    <xf numFmtId="0" fontId="18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0" fillId="25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 applyProtection="0"/>
    <xf numFmtId="0" fontId="1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0" fontId="1" fillId="0" borderId="0"/>
  </cellStyleXfs>
  <cellXfs count="155">
    <xf numFmtId="0" fontId="0" fillId="0" borderId="0" xfId="0"/>
    <xf numFmtId="0" fontId="0" fillId="0" borderId="0" xfId="0" applyProtection="1"/>
    <xf numFmtId="0" fontId="7" fillId="0" borderId="0" xfId="0" applyFont="1" applyProtection="1"/>
    <xf numFmtId="0" fontId="4" fillId="0" borderId="0" xfId="0" applyFont="1" applyProtection="1"/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/>
    <xf numFmtId="0" fontId="14" fillId="0" borderId="0" xfId="0" applyFont="1" applyProtection="1"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/>
    <xf numFmtId="0" fontId="16" fillId="0" borderId="0" xfId="0" applyFont="1"/>
    <xf numFmtId="0" fontId="2" fillId="0" borderId="0" xfId="28" applyFont="1" applyProtection="1">
      <protection locked="0"/>
    </xf>
    <xf numFmtId="0" fontId="11" fillId="0" borderId="0" xfId="28" applyFont="1" applyAlignment="1">
      <alignment horizontal="right"/>
    </xf>
    <xf numFmtId="0" fontId="16" fillId="0" borderId="0" xfId="28" applyFont="1"/>
    <xf numFmtId="0" fontId="2" fillId="0" borderId="0" xfId="28" applyFont="1" applyAlignment="1">
      <alignment horizontal="right"/>
    </xf>
    <xf numFmtId="0" fontId="11" fillId="0" borderId="0" xfId="28" applyFont="1"/>
    <xf numFmtId="0" fontId="11" fillId="0" borderId="0" xfId="28" applyFont="1" applyProtection="1">
      <protection locked="0"/>
    </xf>
    <xf numFmtId="0" fontId="18" fillId="0" borderId="0" xfId="1" applyAlignment="1" applyProtection="1">
      <alignment horizontal="right"/>
      <protection locked="0"/>
    </xf>
    <xf numFmtId="0" fontId="11" fillId="0" borderId="0" xfId="29" applyFont="1" applyAlignment="1" applyProtection="1">
      <alignment horizontal="right"/>
      <protection locked="0"/>
    </xf>
    <xf numFmtId="0" fontId="11" fillId="0" borderId="0" xfId="28" applyNumberFormat="1" applyFont="1" applyAlignment="1" applyProtection="1">
      <alignment horizontal="left"/>
      <protection locked="0"/>
    </xf>
    <xf numFmtId="0" fontId="1" fillId="0" borderId="0" xfId="28"/>
    <xf numFmtId="165" fontId="18" fillId="0" borderId="0" xfId="1" applyNumberFormat="1"/>
    <xf numFmtId="0" fontId="16" fillId="0" borderId="0" xfId="28" applyFont="1" applyAlignment="1">
      <alignment wrapText="1"/>
    </xf>
    <xf numFmtId="0" fontId="2" fillId="0" borderId="0" xfId="0" applyFont="1" applyBorder="1"/>
    <xf numFmtId="166" fontId="5" fillId="0" borderId="0" xfId="0" applyNumberFormat="1" applyFont="1" applyFill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/>
    </xf>
    <xf numFmtId="0" fontId="18" fillId="0" borderId="0" xfId="1"/>
    <xf numFmtId="0" fontId="17" fillId="0" borderId="0" xfId="1" applyFont="1" applyAlignment="1" applyProtection="1">
      <alignment horizontal="right"/>
      <protection locked="0"/>
    </xf>
    <xf numFmtId="0" fontId="18" fillId="0" borderId="0" xfId="1" applyNumberFormat="1" applyFill="1" applyAlignment="1" applyProtection="1">
      <alignment horizontal="left"/>
      <protection locked="0"/>
    </xf>
    <xf numFmtId="167" fontId="2" fillId="0" borderId="0" xfId="0" applyNumberFormat="1" applyFont="1" applyFill="1"/>
    <xf numFmtId="0" fontId="17" fillId="0" borderId="0" xfId="1" applyFont="1" applyAlignment="1"/>
    <xf numFmtId="0" fontId="2" fillId="0" borderId="0" xfId="0" applyFont="1" applyBorder="1" applyAlignment="1">
      <alignment horizontal="left" indent="1"/>
    </xf>
    <xf numFmtId="166" fontId="2" fillId="0" borderId="0" xfId="0" applyNumberFormat="1" applyFont="1" applyFill="1" applyBorder="1" applyAlignment="1">
      <alignment horizontal="right"/>
    </xf>
    <xf numFmtId="0" fontId="1" fillId="0" borderId="0" xfId="28" applyAlignment="1">
      <alignment vertical="top"/>
    </xf>
    <xf numFmtId="0" fontId="17" fillId="0" borderId="0" xfId="1" applyFont="1" applyAlignment="1">
      <alignment vertical="center"/>
    </xf>
    <xf numFmtId="0" fontId="2" fillId="0" borderId="0" xfId="28" applyFont="1" applyFill="1" applyBorder="1"/>
    <xf numFmtId="0" fontId="1" fillId="0" borderId="0" xfId="28" applyBorder="1"/>
    <xf numFmtId="0" fontId="27" fillId="0" borderId="0" xfId="28" applyFont="1" applyFill="1" applyBorder="1" applyAlignment="1">
      <alignment horizontal="center"/>
    </xf>
    <xf numFmtId="0" fontId="28" fillId="0" borderId="0" xfId="28" applyFont="1" applyFill="1" applyBorder="1" applyAlignment="1">
      <alignment horizontal="center"/>
    </xf>
    <xf numFmtId="0" fontId="11" fillId="0" borderId="0" xfId="28" applyFont="1" applyFill="1" applyBorder="1" applyAlignment="1"/>
    <xf numFmtId="0" fontId="2" fillId="0" borderId="0" xfId="28" applyFont="1" applyFill="1" applyAlignment="1">
      <alignment horizontal="right"/>
    </xf>
    <xf numFmtId="1" fontId="2" fillId="0" borderId="0" xfId="28" applyNumberFormat="1" applyFont="1" applyFill="1" applyAlignment="1"/>
    <xf numFmtId="0" fontId="1" fillId="0" borderId="0" xfId="28" applyFill="1" applyBorder="1"/>
    <xf numFmtId="0" fontId="2" fillId="0" borderId="0" xfId="28" applyFont="1" applyBorder="1"/>
    <xf numFmtId="0" fontId="17" fillId="0" borderId="0" xfId="1" applyFont="1"/>
    <xf numFmtId="0" fontId="16" fillId="0" borderId="0" xfId="0" applyFont="1" applyAlignment="1">
      <alignment horizontal="right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righ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30" fillId="0" borderId="0" xfId="34" applyNumberFormat="1" applyFont="1" applyAlignment="1">
      <alignment wrapText="1"/>
    </xf>
    <xf numFmtId="0" fontId="17" fillId="0" borderId="0" xfId="1" applyFont="1" applyFill="1" applyAlignment="1" applyProtection="1">
      <alignment horizontal="right"/>
      <protection locked="0"/>
    </xf>
    <xf numFmtId="168" fontId="18" fillId="0" borderId="0" xfId="1" applyNumberFormat="1"/>
    <xf numFmtId="0" fontId="18" fillId="0" borderId="0" xfId="1" applyFill="1"/>
    <xf numFmtId="0" fontId="2" fillId="0" borderId="0" xfId="27" applyFont="1"/>
    <xf numFmtId="0" fontId="25" fillId="0" borderId="0" xfId="31" applyFont="1" applyBorder="1" applyAlignment="1">
      <alignment horizontal="center"/>
    </xf>
    <xf numFmtId="0" fontId="17" fillId="0" borderId="0" xfId="34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 applyAlignment="1"/>
    <xf numFmtId="166" fontId="2" fillId="0" borderId="0" xfId="0" applyNumberFormat="1" applyFont="1" applyBorder="1" applyAlignment="1">
      <alignment horizontal="right"/>
    </xf>
    <xf numFmtId="0" fontId="18" fillId="0" borderId="0" xfId="1" applyAlignment="1">
      <alignment horizontal="left"/>
    </xf>
    <xf numFmtId="0" fontId="11" fillId="0" borderId="0" xfId="28" applyFont="1" applyAlignment="1" applyProtection="1">
      <alignment horizontal="left" vertical="top"/>
      <protection locked="0"/>
    </xf>
    <xf numFmtId="0" fontId="18" fillId="0" borderId="0" xfId="1" applyFill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49" fontId="18" fillId="0" borderId="0" xfId="1" applyNumberFormat="1" applyFill="1" applyAlignment="1" applyProtection="1">
      <alignment horizontal="left"/>
      <protection locked="0"/>
    </xf>
    <xf numFmtId="0" fontId="32" fillId="0" borderId="0" xfId="34" applyFont="1" applyAlignment="1">
      <alignment horizontal="left"/>
    </xf>
    <xf numFmtId="0" fontId="2" fillId="0" borderId="0" xfId="0" applyNumberFormat="1" applyFont="1" applyBorder="1" applyAlignment="1"/>
    <xf numFmtId="0" fontId="26" fillId="0" borderId="0" xfId="1" applyFont="1" applyAlignment="1"/>
    <xf numFmtId="0" fontId="17" fillId="0" borderId="0" xfId="34"/>
    <xf numFmtId="168" fontId="18" fillId="0" borderId="0" xfId="1" applyNumberFormat="1" applyAlignment="1">
      <alignment horizontal="left" indent="1"/>
    </xf>
    <xf numFmtId="0" fontId="17" fillId="0" borderId="0" xfId="1" applyFont="1" applyBorder="1" applyAlignment="1" applyProtection="1">
      <alignment horizontal="right"/>
      <protection locked="0"/>
    </xf>
    <xf numFmtId="0" fontId="17" fillId="0" borderId="0" xfId="1" applyFont="1" applyAlignment="1">
      <alignment horizontal="left" indent="1"/>
    </xf>
    <xf numFmtId="0" fontId="18" fillId="0" borderId="0" xfId="1" applyFill="1" applyAlignment="1">
      <alignment horizontal="left"/>
    </xf>
    <xf numFmtId="0" fontId="18" fillId="0" borderId="0" xfId="1" applyBorder="1" applyAlignment="1" applyProtection="1">
      <alignment horizontal="left"/>
      <protection locked="0"/>
    </xf>
    <xf numFmtId="0" fontId="17" fillId="0" borderId="0" xfId="1" applyFont="1" applyFill="1"/>
    <xf numFmtId="0" fontId="18" fillId="0" borderId="0" xfId="1" applyNumberFormat="1" applyFill="1"/>
    <xf numFmtId="166" fontId="2" fillId="0" borderId="0" xfId="27" applyNumberFormat="1" applyFont="1" applyFill="1" applyBorder="1" applyAlignment="1">
      <alignment horizontal="right"/>
    </xf>
    <xf numFmtId="0" fontId="1" fillId="0" borderId="0" xfId="35" applyAlignment="1" applyProtection="1">
      <alignment wrapText="1"/>
    </xf>
    <xf numFmtId="0" fontId="1" fillId="0" borderId="0" xfId="35" applyProtection="1"/>
    <xf numFmtId="0" fontId="16" fillId="0" borderId="0" xfId="35" applyFont="1" applyAlignment="1" applyProtection="1">
      <alignment wrapText="1"/>
    </xf>
    <xf numFmtId="0" fontId="15" fillId="0" borderId="0" xfId="35" applyFont="1" applyProtection="1"/>
    <xf numFmtId="0" fontId="2" fillId="0" borderId="0" xfId="35" applyFont="1" applyProtection="1">
      <protection locked="0"/>
    </xf>
    <xf numFmtId="0" fontId="2" fillId="0" borderId="0" xfId="35" applyFont="1" applyProtection="1"/>
    <xf numFmtId="0" fontId="15" fillId="0" borderId="0" xfId="35" applyFont="1" applyAlignment="1" applyProtection="1">
      <alignment vertical="center"/>
    </xf>
    <xf numFmtId="0" fontId="2" fillId="0" borderId="0" xfId="35" applyFont="1" applyAlignment="1" applyProtection="1">
      <alignment vertical="center"/>
    </xf>
    <xf numFmtId="0" fontId="15" fillId="0" borderId="0" xfId="35" applyFont="1" applyAlignment="1" applyProtection="1">
      <alignment horizontal="left" vertical="center"/>
    </xf>
    <xf numFmtId="0" fontId="2" fillId="0" borderId="0" xfId="35" applyFont="1" applyAlignment="1" applyProtection="1">
      <alignment horizontal="left" vertical="center"/>
    </xf>
    <xf numFmtId="0" fontId="3" fillId="0" borderId="0" xfId="35" applyFont="1" applyAlignment="1" applyProtection="1">
      <alignment vertical="center"/>
    </xf>
    <xf numFmtId="0" fontId="1" fillId="0" borderId="0" xfId="35" applyAlignment="1" applyProtection="1">
      <alignment vertical="center"/>
    </xf>
    <xf numFmtId="0" fontId="5" fillId="0" borderId="0" xfId="35" applyFont="1" applyAlignment="1" applyProtection="1">
      <alignment vertical="center"/>
    </xf>
    <xf numFmtId="0" fontId="2" fillId="0" borderId="0" xfId="35" applyFont="1" applyAlignment="1" applyProtection="1">
      <alignment vertical="center"/>
      <protection locked="0"/>
    </xf>
    <xf numFmtId="0" fontId="19" fillId="0" borderId="0" xfId="30" applyFont="1" applyProtection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35" applyFont="1" applyBorder="1" applyAlignment="1">
      <alignment horizontal="centerContinuous" vertical="center"/>
    </xf>
    <xf numFmtId="0" fontId="2" fillId="0" borderId="0" xfId="0" applyFont="1"/>
    <xf numFmtId="0" fontId="2" fillId="0" borderId="0" xfId="0" applyFont="1" applyFill="1" applyBorder="1" applyAlignment="1">
      <alignment horizontal="left" indent="1"/>
    </xf>
    <xf numFmtId="166" fontId="29" fillId="0" borderId="0" xfId="0" applyNumberFormat="1" applyFont="1" applyFill="1" applyBorder="1" applyAlignment="1">
      <alignment horizontal="right"/>
    </xf>
    <xf numFmtId="166" fontId="2" fillId="0" borderId="0" xfId="28" applyNumberFormat="1" applyFont="1" applyFill="1" applyBorder="1" applyAlignment="1">
      <alignment horizontal="right"/>
    </xf>
    <xf numFmtId="0" fontId="16" fillId="26" borderId="0" xfId="0" applyFont="1" applyFill="1" applyAlignment="1">
      <alignment horizontal="center"/>
    </xf>
    <xf numFmtId="0" fontId="16" fillId="26" borderId="0" xfId="0" applyFont="1" applyFill="1" applyBorder="1" applyAlignment="1">
      <alignment horizontal="right"/>
    </xf>
    <xf numFmtId="1" fontId="2" fillId="26" borderId="0" xfId="0" applyNumberFormat="1" applyFont="1" applyFill="1" applyAlignment="1"/>
    <xf numFmtId="164" fontId="0" fillId="26" borderId="0" xfId="0" applyNumberFormat="1" applyFill="1"/>
    <xf numFmtId="0" fontId="0" fillId="0" borderId="0" xfId="0" applyFill="1" applyProtection="1"/>
    <xf numFmtId="1" fontId="2" fillId="27" borderId="0" xfId="28" applyNumberFormat="1" applyFont="1" applyFill="1" applyAlignment="1"/>
    <xf numFmtId="164" fontId="2" fillId="27" borderId="0" xfId="28" applyNumberFormat="1" applyFont="1" applyFill="1"/>
    <xf numFmtId="0" fontId="1" fillId="27" borderId="0" xfId="28" applyFill="1"/>
    <xf numFmtId="0" fontId="1" fillId="27" borderId="0" xfId="28" applyFill="1" applyBorder="1"/>
    <xf numFmtId="0" fontId="3" fillId="27" borderId="0" xfId="28" applyFont="1" applyFill="1" applyBorder="1" applyAlignment="1">
      <alignment horizontal="center"/>
    </xf>
    <xf numFmtId="0" fontId="2" fillId="27" borderId="0" xfId="28" applyFont="1" applyFill="1" applyAlignment="1">
      <alignment horizontal="right"/>
    </xf>
    <xf numFmtId="0" fontId="2" fillId="27" borderId="0" xfId="28" applyFont="1" applyFill="1"/>
    <xf numFmtId="0" fontId="3" fillId="27" borderId="0" xfId="28" applyFont="1" applyFill="1" applyAlignment="1">
      <alignment horizontal="center"/>
    </xf>
    <xf numFmtId="0" fontId="1" fillId="0" borderId="0" xfId="35" applyFill="1"/>
    <xf numFmtId="0" fontId="2" fillId="0" borderId="0" xfId="35" applyFont="1" applyFill="1"/>
    <xf numFmtId="0" fontId="1" fillId="0" borderId="0" xfId="35" quotePrefix="1" applyFill="1" applyAlignment="1">
      <alignment horizontal="center"/>
    </xf>
    <xf numFmtId="164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28" applyFont="1" applyFill="1"/>
    <xf numFmtId="164" fontId="2" fillId="0" borderId="0" xfId="28" applyNumberFormat="1" applyFont="1" applyFill="1" applyBorder="1"/>
    <xf numFmtId="0" fontId="6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31" fillId="26" borderId="0" xfId="0" applyFont="1" applyFill="1" applyAlignment="1" applyProtection="1">
      <alignment horizontal="center"/>
    </xf>
    <xf numFmtId="0" fontId="31" fillId="26" borderId="0" xfId="0" applyFont="1" applyFill="1" applyAlignment="1">
      <alignment horizontal="center"/>
    </xf>
    <xf numFmtId="0" fontId="2" fillId="26" borderId="0" xfId="27" applyFont="1" applyFill="1" applyBorder="1" applyAlignment="1">
      <alignment horizontal="center" wrapText="1"/>
    </xf>
    <xf numFmtId="0" fontId="5" fillId="0" borderId="0" xfId="35" applyFont="1" applyAlignment="1" applyProtection="1">
      <alignment horizontal="left" wrapText="1"/>
    </xf>
    <xf numFmtId="0" fontId="12" fillId="0" borderId="0" xfId="0" applyFont="1" applyAlignment="1">
      <alignment horizontal="right" vertical="top" textRotation="180"/>
    </xf>
    <xf numFmtId="0" fontId="13" fillId="0" borderId="0" xfId="0" applyFont="1" applyAlignment="1">
      <alignment horizontal="right" vertical="top" textRotation="180"/>
    </xf>
    <xf numFmtId="0" fontId="11" fillId="0" borderId="0" xfId="0" applyFont="1" applyAlignment="1">
      <alignment horizontal="left"/>
    </xf>
    <xf numFmtId="0" fontId="11" fillId="27" borderId="0" xfId="28" applyFont="1" applyFill="1" applyAlignment="1">
      <alignment horizontal="center"/>
    </xf>
    <xf numFmtId="0" fontId="2" fillId="27" borderId="0" xfId="28" applyFont="1" applyFill="1" applyAlignment="1">
      <alignment horizontal="center"/>
    </xf>
    <xf numFmtId="0" fontId="17" fillId="0" borderId="0" xfId="1" applyFont="1" applyAlignment="1">
      <alignment horizontal="left" vertical="top"/>
    </xf>
    <xf numFmtId="0" fontId="17" fillId="0" borderId="0" xfId="34" applyAlignment="1">
      <alignment horizontal="left" vertical="center" wrapText="1"/>
    </xf>
    <xf numFmtId="0" fontId="17" fillId="0" borderId="0" xfId="34" applyAlignment="1">
      <alignment horizontal="left" wrapText="1"/>
    </xf>
    <xf numFmtId="0" fontId="33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35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5" fillId="0" borderId="1" xfId="31" applyFont="1" applyBorder="1" applyAlignment="1">
      <alignment horizontal="center"/>
    </xf>
    <xf numFmtId="0" fontId="25" fillId="0" borderId="2" xfId="3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2" fillId="0" borderId="1" xfId="35" applyFont="1" applyBorder="1" applyAlignment="1">
      <alignment horizontal="center" vertical="center"/>
    </xf>
    <xf numFmtId="0" fontId="2" fillId="0" borderId="2" xfId="35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7" fillId="0" borderId="0" xfId="1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</cellXfs>
  <cellStyles count="36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6" builtinId="9" customBuiltin="1"/>
    <cellStyle name="Hyperlink 2" xfId="30" xr:uid="{00000000-0005-0000-0000-00001A000000}"/>
    <cellStyle name="Hyperlink 3" xfId="31" xr:uid="{00000000-0005-0000-0000-00001B000000}"/>
    <cellStyle name="Hyperlink_AfS_SB_S1bis3" xfId="29" xr:uid="{00000000-0005-0000-0000-00001C000000}"/>
    <cellStyle name="Hyperlink_SB_GI1_GIV3_m03-08_BE" xfId="34" xr:uid="{00000000-0005-0000-0000-00001D000000}"/>
    <cellStyle name="Link" xfId="1" builtinId="8"/>
    <cellStyle name="Standard" xfId="0" builtinId="0"/>
    <cellStyle name="Standard 10 2 2" xfId="35" xr:uid="{5B9EDBFE-06D3-4C1F-BE6A-B7C330B81130}"/>
    <cellStyle name="Standard 2" xfId="28" xr:uid="{00000000-0005-0000-0000-00001F000000}"/>
    <cellStyle name="Standard 3" xfId="33" xr:uid="{00000000-0005-0000-0000-000020000000}"/>
    <cellStyle name="Standard 4" xfId="32" xr:uid="{00000000-0005-0000-0000-000021000000}"/>
    <cellStyle name="Standard_Tabelle2_1" xfId="27" xr:uid="{00000000-0005-0000-0000-00002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FFC268"/>
      <color rgb="FF66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034027496118938E-2"/>
          <c:y val="0.31138967798516709"/>
          <c:w val="0.90408760985272596"/>
          <c:h val="0.57177853323741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Titel!$H$19</c:f>
              <c:strCache>
                <c:ptCount val="1"/>
                <c:pt idx="0">
                  <c:v>Einzelhandel</c:v>
                </c:pt>
              </c:strCache>
            </c:strRef>
          </c:tx>
          <c:spPr>
            <a:solidFill>
              <a:srgbClr val="FFA623"/>
            </a:solidFill>
          </c:spPr>
          <c:invertIfNegative val="0"/>
          <c:cat>
            <c:numRef>
              <c:f>Titel!$G$20:$G$26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Titel!$H$20:$H$26</c:f>
              <c:numCache>
                <c:formatCode>0.0</c:formatCode>
                <c:ptCount val="7"/>
                <c:pt idx="0">
                  <c:v>0.6</c:v>
                </c:pt>
                <c:pt idx="1">
                  <c:v>1.6</c:v>
                </c:pt>
                <c:pt idx="2">
                  <c:v>1</c:v>
                </c:pt>
                <c:pt idx="3">
                  <c:v>-1.8</c:v>
                </c:pt>
                <c:pt idx="4">
                  <c:v>3.1</c:v>
                </c:pt>
                <c:pt idx="5">
                  <c:v>-0.9</c:v>
                </c:pt>
                <c:pt idx="6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4-4800-9FBC-30203234FCB1}"/>
            </c:ext>
          </c:extLst>
        </c:ser>
        <c:ser>
          <c:idx val="1"/>
          <c:order val="1"/>
          <c:tx>
            <c:strRef>
              <c:f>Titel!$I$19</c:f>
              <c:strCache>
                <c:ptCount val="1"/>
                <c:pt idx="0">
                  <c:v>Kfz-Handel</c:v>
                </c:pt>
              </c:strCache>
            </c:strRef>
          </c:tx>
          <c:invertIfNegative val="0"/>
          <c:cat>
            <c:numRef>
              <c:f>Titel!$G$20:$G$26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Titel!$I$20:$I$26</c:f>
              <c:numCache>
                <c:formatCode>0.0</c:formatCode>
                <c:ptCount val="7"/>
                <c:pt idx="0">
                  <c:v>0.5</c:v>
                </c:pt>
                <c:pt idx="1">
                  <c:v>-1.1000000000000001</c:v>
                </c:pt>
                <c:pt idx="2">
                  <c:v>-0.1</c:v>
                </c:pt>
                <c:pt idx="3">
                  <c:v>2.7</c:v>
                </c:pt>
                <c:pt idx="4">
                  <c:v>0.1</c:v>
                </c:pt>
                <c:pt idx="5">
                  <c:v>1.5</c:v>
                </c:pt>
                <c:pt idx="6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4-4800-9FBC-30203234FCB1}"/>
            </c:ext>
          </c:extLst>
        </c:ser>
        <c:ser>
          <c:idx val="2"/>
          <c:order val="2"/>
          <c:tx>
            <c:strRef>
              <c:f>Titel!$J$19</c:f>
              <c:strCache>
                <c:ptCount val="1"/>
                <c:pt idx="0">
                  <c:v>Großhandel</c:v>
                </c:pt>
              </c:strCache>
            </c:strRef>
          </c:tx>
          <c:invertIfNegative val="0"/>
          <c:cat>
            <c:numRef>
              <c:f>Titel!$G$20:$G$26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Titel!$J$20:$J$26</c:f>
              <c:numCache>
                <c:formatCode>0.0</c:formatCode>
                <c:ptCount val="7"/>
                <c:pt idx="0">
                  <c:v>0.2</c:v>
                </c:pt>
                <c:pt idx="1">
                  <c:v>-1.5</c:v>
                </c:pt>
                <c:pt idx="2">
                  <c:v>2.9</c:v>
                </c:pt>
                <c:pt idx="3">
                  <c:v>4.8</c:v>
                </c:pt>
                <c:pt idx="4">
                  <c:v>-1.5</c:v>
                </c:pt>
                <c:pt idx="5">
                  <c:v>-0.7</c:v>
                </c:pt>
                <c:pt idx="6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4-4800-9FBC-30203234F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1712"/>
        <c:axId val="103893248"/>
      </c:barChart>
      <c:catAx>
        <c:axId val="1038917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893248"/>
        <c:crossesAt val="0"/>
        <c:auto val="0"/>
        <c:lblAlgn val="ctr"/>
        <c:lblOffset val="100"/>
        <c:noMultiLvlLbl val="0"/>
      </c:catAx>
      <c:valAx>
        <c:axId val="103893248"/>
        <c:scaling>
          <c:orientation val="minMax"/>
          <c:max val="8"/>
          <c:min val="-3"/>
        </c:scaling>
        <c:delete val="0"/>
        <c:axPos val="l"/>
        <c:majorGridlines>
          <c:spPr>
            <a:ln w="3175">
              <a:solidFill>
                <a:sysClr val="windowText" lastClr="000000">
                  <a:alpha val="50000"/>
                </a:sys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389171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54341897316125"/>
          <c:y val="5.1118949114411547E-2"/>
          <c:w val="0.20402777623094143"/>
          <c:h val="0.210308867641544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86703839703936E-2"/>
          <c:y val="0.18867946256755622"/>
          <c:w val="0.930870896055074"/>
          <c:h val="0.5283024951891574"/>
        </c:manualLayout>
      </c:layout>
      <c:lineChart>
        <c:grouping val="standard"/>
        <c:varyColors val="0"/>
        <c:ser>
          <c:idx val="0"/>
          <c:order val="0"/>
          <c:tx>
            <c:strRef>
              <c:f>'G1-G3'!$C$65</c:f>
              <c:strCache>
                <c:ptCount val="1"/>
                <c:pt idx="0">
                  <c:v>Einzelhandel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'G1-G3'!$C$66:$C$73</c:f>
              <c:numCache>
                <c:formatCode>0.0</c:formatCode>
                <c:ptCount val="8"/>
                <c:pt idx="0">
                  <c:v>110.1</c:v>
                </c:pt>
                <c:pt idx="1">
                  <c:v>113.5</c:v>
                </c:pt>
                <c:pt idx="2">
                  <c:v>123.9</c:v>
                </c:pt>
                <c:pt idx="3">
                  <c:v>129.30000000000001</c:v>
                </c:pt>
                <c:pt idx="4">
                  <c:v>133.6</c:v>
                </c:pt>
                <c:pt idx="5">
                  <c:v>138.30000000000001</c:v>
                </c:pt>
                <c:pt idx="6">
                  <c:v>142</c:v>
                </c:pt>
                <c:pt idx="7">
                  <c:v>143.19999999999999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C-453B-9E7E-67BD7842477F}"/>
            </c:ext>
          </c:extLst>
        </c:ser>
        <c:ser>
          <c:idx val="1"/>
          <c:order val="1"/>
          <c:tx>
            <c:strRef>
              <c:f>'G1-G3'!$D$65</c:f>
              <c:strCache>
                <c:ptCount val="1"/>
                <c:pt idx="0">
                  <c:v>Kfz-Handel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'G1-G3'!$D$66:$D$73</c:f>
              <c:numCache>
                <c:formatCode>0.0</c:formatCode>
                <c:ptCount val="8"/>
                <c:pt idx="0">
                  <c:v>114.8</c:v>
                </c:pt>
                <c:pt idx="1">
                  <c:v>119.9</c:v>
                </c:pt>
                <c:pt idx="2">
                  <c:v>122.4</c:v>
                </c:pt>
                <c:pt idx="3">
                  <c:v>125.4</c:v>
                </c:pt>
                <c:pt idx="4">
                  <c:v>131.4</c:v>
                </c:pt>
                <c:pt idx="5">
                  <c:v>143.19999999999999</c:v>
                </c:pt>
                <c:pt idx="6">
                  <c:v>149.4</c:v>
                </c:pt>
                <c:pt idx="7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C-453B-9E7E-67BD7842477F}"/>
            </c:ext>
          </c:extLst>
        </c:ser>
        <c:ser>
          <c:idx val="2"/>
          <c:order val="2"/>
          <c:tx>
            <c:strRef>
              <c:f>'G1-G3'!$E$65</c:f>
              <c:strCache>
                <c:ptCount val="1"/>
                <c:pt idx="0">
                  <c:v>Großhandel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'G1-G3'!$B$66:$B$73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'G1-G3'!$E$66:$E$73</c:f>
              <c:numCache>
                <c:formatCode>0.0</c:formatCode>
                <c:ptCount val="8"/>
                <c:pt idx="0">
                  <c:v>103.6</c:v>
                </c:pt>
                <c:pt idx="1">
                  <c:v>103</c:v>
                </c:pt>
                <c:pt idx="2">
                  <c:v>100.9</c:v>
                </c:pt>
                <c:pt idx="3">
                  <c:v>109.1</c:v>
                </c:pt>
                <c:pt idx="4">
                  <c:v>126.2</c:v>
                </c:pt>
                <c:pt idx="5">
                  <c:v>119.1</c:v>
                </c:pt>
                <c:pt idx="6">
                  <c:v>114.1</c:v>
                </c:pt>
                <c:pt idx="7">
                  <c:v>117.4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BC-453B-9E7E-67BD78424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94528"/>
        <c:axId val="106738048"/>
      </c:lineChart>
      <c:catAx>
        <c:axId val="1066945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738048"/>
        <c:crossesAt val="70"/>
        <c:auto val="0"/>
        <c:lblAlgn val="ctr"/>
        <c:lblOffset val="100"/>
        <c:tickLblSkip val="1"/>
        <c:tickMarkSkip val="1"/>
        <c:noMultiLvlLbl val="0"/>
      </c:catAx>
      <c:valAx>
        <c:axId val="106738048"/>
        <c:scaling>
          <c:orientation val="minMax"/>
          <c:max val="170"/>
          <c:min val="7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669452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855338076559965"/>
          <c:y val="1.9200779727095506E-3"/>
          <c:w val="0.18022269157022863"/>
          <c:h val="0.174658306628316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283650934165774E-2"/>
          <c:y val="0.21709043297994218"/>
          <c:w val="0.9314423491760252"/>
          <c:h val="0.53117842809345694"/>
        </c:manualLayout>
      </c:layout>
      <c:lineChart>
        <c:grouping val="standard"/>
        <c:varyColors val="0"/>
        <c:ser>
          <c:idx val="0"/>
          <c:order val="0"/>
          <c:tx>
            <c:strRef>
              <c:f>'G1-G3'!$C$78</c:f>
              <c:strCache>
                <c:ptCount val="1"/>
                <c:pt idx="0">
                  <c:v>Einzelhandel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'G1-G3'!$C$79:$C$86</c:f>
              <c:numCache>
                <c:formatCode>0.0</c:formatCode>
                <c:ptCount val="8"/>
                <c:pt idx="0">
                  <c:v>106.7</c:v>
                </c:pt>
                <c:pt idx="1">
                  <c:v>109.3</c:v>
                </c:pt>
                <c:pt idx="2">
                  <c:v>117.8</c:v>
                </c:pt>
                <c:pt idx="3">
                  <c:v>120.5</c:v>
                </c:pt>
                <c:pt idx="4">
                  <c:v>114.6</c:v>
                </c:pt>
                <c:pt idx="5">
                  <c:v>111.5</c:v>
                </c:pt>
                <c:pt idx="6">
                  <c:v>113</c:v>
                </c:pt>
                <c:pt idx="7">
                  <c:v>112.3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4-480F-8D95-37944BD07481}"/>
            </c:ext>
          </c:extLst>
        </c:ser>
        <c:ser>
          <c:idx val="1"/>
          <c:order val="1"/>
          <c:tx>
            <c:strRef>
              <c:f>'G1-G3'!$D$78</c:f>
              <c:strCache>
                <c:ptCount val="1"/>
                <c:pt idx="0">
                  <c:v>Kfz-Handel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'G1-G3'!$D$79:$D$86</c:f>
              <c:numCache>
                <c:formatCode>0.0</c:formatCode>
                <c:ptCount val="8"/>
                <c:pt idx="0">
                  <c:v>110.8</c:v>
                </c:pt>
                <c:pt idx="1">
                  <c:v>113.7</c:v>
                </c:pt>
                <c:pt idx="2">
                  <c:v>114.2</c:v>
                </c:pt>
                <c:pt idx="3">
                  <c:v>113.9</c:v>
                </c:pt>
                <c:pt idx="4">
                  <c:v>110.1</c:v>
                </c:pt>
                <c:pt idx="5">
                  <c:v>110.7</c:v>
                </c:pt>
                <c:pt idx="6">
                  <c:v>113</c:v>
                </c:pt>
                <c:pt idx="7">
                  <c:v>116.9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4-480F-8D95-37944BD07481}"/>
            </c:ext>
          </c:extLst>
        </c:ser>
        <c:ser>
          <c:idx val="2"/>
          <c:order val="2"/>
          <c:tx>
            <c:strRef>
              <c:f>'G1-G3'!$E$78</c:f>
              <c:strCache>
                <c:ptCount val="1"/>
                <c:pt idx="0">
                  <c:v>Großhandel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'G1-G3'!$B$79:$B$86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'G1-G3'!$E$79:$E$86</c:f>
              <c:numCache>
                <c:formatCode>0.0</c:formatCode>
                <c:ptCount val="8"/>
                <c:pt idx="0">
                  <c:v>98.1</c:v>
                </c:pt>
                <c:pt idx="1">
                  <c:v>97.4</c:v>
                </c:pt>
                <c:pt idx="2">
                  <c:v>96.7</c:v>
                </c:pt>
                <c:pt idx="3">
                  <c:v>97.7</c:v>
                </c:pt>
                <c:pt idx="4">
                  <c:v>97.9</c:v>
                </c:pt>
                <c:pt idx="5">
                  <c:v>91.8</c:v>
                </c:pt>
                <c:pt idx="6">
                  <c:v>89</c:v>
                </c:pt>
                <c:pt idx="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4-480F-8D95-37944BD07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862400"/>
        <c:axId val="117863936"/>
      </c:lineChart>
      <c:catAx>
        <c:axId val="1178624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863936"/>
        <c:crossesAt val="70"/>
        <c:auto val="0"/>
        <c:lblAlgn val="ctr"/>
        <c:lblOffset val="100"/>
        <c:tickLblSkip val="1"/>
        <c:tickMarkSkip val="1"/>
        <c:noMultiLvlLbl val="0"/>
      </c:catAx>
      <c:valAx>
        <c:axId val="117863936"/>
        <c:scaling>
          <c:orientation val="minMax"/>
          <c:max val="170"/>
          <c:min val="7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86240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44331542474507"/>
          <c:y val="1.9791947818263603E-2"/>
          <c:w val="0.18022093747566767"/>
          <c:h val="0.2018511021142600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67239635995958E-2"/>
          <c:y val="0.1902552204176334"/>
          <c:w val="0.94135490394337717"/>
          <c:h val="0.53132250580046403"/>
        </c:manualLayout>
      </c:layout>
      <c:lineChart>
        <c:grouping val="standard"/>
        <c:varyColors val="0"/>
        <c:ser>
          <c:idx val="0"/>
          <c:order val="0"/>
          <c:tx>
            <c:strRef>
              <c:f>'G1-G3'!$I$65</c:f>
              <c:strCache>
                <c:ptCount val="1"/>
                <c:pt idx="0">
                  <c:v>Einzelhandel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'G1-G3'!$I$66:$I$73</c:f>
              <c:numCache>
                <c:formatCode>0.0</c:formatCode>
                <c:ptCount val="8"/>
                <c:pt idx="0">
                  <c:v>102.7</c:v>
                </c:pt>
                <c:pt idx="1">
                  <c:v>103.3</c:v>
                </c:pt>
                <c:pt idx="2">
                  <c:v>105</c:v>
                </c:pt>
                <c:pt idx="3">
                  <c:v>106</c:v>
                </c:pt>
                <c:pt idx="4">
                  <c:v>104.1</c:v>
                </c:pt>
                <c:pt idx="5">
                  <c:v>107.3</c:v>
                </c:pt>
                <c:pt idx="6">
                  <c:v>106.3</c:v>
                </c:pt>
                <c:pt idx="7">
                  <c:v>108.3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8-468C-9E57-86178BD8F358}"/>
            </c:ext>
          </c:extLst>
        </c:ser>
        <c:ser>
          <c:idx val="1"/>
          <c:order val="1"/>
          <c:tx>
            <c:strRef>
              <c:f>'G1-G3'!$J$65</c:f>
              <c:strCache>
                <c:ptCount val="1"/>
                <c:pt idx="0">
                  <c:v>Kfz-Handel</c:v>
                </c:pt>
              </c:strCache>
            </c:strRef>
          </c:tx>
          <c:spPr>
            <a:ln w="254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'G1-G3'!$J$66:$J$73</c:f>
              <c:numCache>
                <c:formatCode>0.0</c:formatCode>
                <c:ptCount val="8"/>
                <c:pt idx="0">
                  <c:v>105.3</c:v>
                </c:pt>
                <c:pt idx="1">
                  <c:v>105.8</c:v>
                </c:pt>
                <c:pt idx="2">
                  <c:v>104.6</c:v>
                </c:pt>
                <c:pt idx="3">
                  <c:v>104.5</c:v>
                </c:pt>
                <c:pt idx="4">
                  <c:v>107.3</c:v>
                </c:pt>
                <c:pt idx="5">
                  <c:v>107.4</c:v>
                </c:pt>
                <c:pt idx="6">
                  <c:v>109</c:v>
                </c:pt>
                <c:pt idx="7">
                  <c:v>112.2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8-468C-9E57-86178BD8F358}"/>
            </c:ext>
          </c:extLst>
        </c:ser>
        <c:ser>
          <c:idx val="2"/>
          <c:order val="2"/>
          <c:tx>
            <c:strRef>
              <c:f>'G1-G3'!$K$65</c:f>
              <c:strCache>
                <c:ptCount val="1"/>
                <c:pt idx="0">
                  <c:v>Großhandel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'G1-G3'!$H$66:$H$73</c:f>
              <c:numCache>
                <c:formatCode>0</c:formatCod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numCache>
            </c:numRef>
          </c:cat>
          <c:val>
            <c:numRef>
              <c:f>'G1-G3'!$K$66:$K$73</c:f>
              <c:numCache>
                <c:formatCode>0.0</c:formatCode>
                <c:ptCount val="8"/>
                <c:pt idx="0">
                  <c:v>103.1</c:v>
                </c:pt>
                <c:pt idx="1">
                  <c:v>103.3</c:v>
                </c:pt>
                <c:pt idx="2">
                  <c:v>101.7</c:v>
                </c:pt>
                <c:pt idx="3">
                  <c:v>104.7</c:v>
                </c:pt>
                <c:pt idx="4">
                  <c:v>109.7</c:v>
                </c:pt>
                <c:pt idx="5">
                  <c:v>108.1</c:v>
                </c:pt>
                <c:pt idx="6">
                  <c:v>107.3</c:v>
                </c:pt>
                <c:pt idx="7">
                  <c:v>106.4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98-468C-9E57-86178BD8F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938560"/>
        <c:axId val="145370112"/>
      </c:lineChart>
      <c:catAx>
        <c:axId val="13393856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45370112"/>
        <c:crossesAt val="90"/>
        <c:auto val="0"/>
        <c:lblAlgn val="ctr"/>
        <c:lblOffset val="100"/>
        <c:tickLblSkip val="1"/>
        <c:tickMarkSkip val="1"/>
        <c:noMultiLvlLbl val="0"/>
      </c:catAx>
      <c:valAx>
        <c:axId val="145370112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chemeClr val="tx1">
                  <a:alpha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339385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71485400607334748"/>
          <c:y val="4.8969783914641794E-3"/>
          <c:w val="0.24064704508292456"/>
          <c:h val="0.1902641441764547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43815</xdr:colOff>
      <xdr:row>5</xdr:row>
      <xdr:rowOff>411480</xdr:rowOff>
    </xdr:from>
    <xdr:to>
      <xdr:col>2</xdr:col>
      <xdr:colOff>104775</xdr:colOff>
      <xdr:row>6</xdr:row>
      <xdr:rowOff>152400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</xdr:colOff>
      <xdr:row>12</xdr:row>
      <xdr:rowOff>53340</xdr:rowOff>
    </xdr:from>
    <xdr:to>
      <xdr:col>2</xdr:col>
      <xdr:colOff>3557270</xdr:colOff>
      <xdr:row>25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57150</xdr:colOff>
      <xdr:row>0</xdr:row>
      <xdr:rowOff>133350</xdr:rowOff>
    </xdr:from>
    <xdr:to>
      <xdr:col>3</xdr:col>
      <xdr:colOff>419100</xdr:colOff>
      <xdr:row>6</xdr:row>
      <xdr:rowOff>609598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00601" y="1428749"/>
          <a:ext cx="2952748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0.0358</cdr:x>
      <cdr:y>0.01942</cdr:y>
    </cdr:from>
    <cdr:to>
      <cdr:x>0.57482</cdr:x>
      <cdr:y>0.13596</cdr:y>
    </cdr:to>
    <cdr:sp macro="" textlink="">
      <cdr:nvSpPr>
        <cdr:cNvPr id="21708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226" y="50800"/>
          <a:ext cx="1930419" cy="304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Veränderung gegenüber dem gleichen </a:t>
          </a:r>
        </a:p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Vorjahreszeitraum in %</a:t>
          </a:r>
        </a:p>
      </cdr:txBody>
    </cdr:sp>
  </cdr:relSizeAnchor>
  <cdr:relSizeAnchor xmlns:cdr="http://schemas.openxmlformats.org/drawingml/2006/chartDrawing">
    <cdr:from>
      <cdr:x>0.36762</cdr:x>
      <cdr:y>0.95559</cdr:y>
    </cdr:from>
    <cdr:to>
      <cdr:x>0.36762</cdr:x>
      <cdr:y>0.95559</cdr:y>
    </cdr:to>
    <cdr:sp macro="" textlink="">
      <cdr:nvSpPr>
        <cdr:cNvPr id="217090" name="Line 205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316577" y="2500020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0.33604</cdr:x>
      <cdr:y>0.47741</cdr:y>
    </cdr:from>
    <cdr:to>
      <cdr:x>0.33604</cdr:x>
      <cdr:y>0.47741</cdr:y>
    </cdr:to>
    <cdr:sp macro="" textlink="">
      <cdr:nvSpPr>
        <cdr:cNvPr id="217091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3484" y="124900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033510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3714750</xdr:colOff>
      <xdr:row>0</xdr:row>
      <xdr:rowOff>0</xdr:rowOff>
    </xdr:from>
    <xdr:to>
      <xdr:col>3</xdr:col>
      <xdr:colOff>27305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048125" y="0"/>
          <a:ext cx="124968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G I 1 - j/25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342900</xdr:colOff>
      <xdr:row>0</xdr:row>
      <xdr:rowOff>104775</xdr:rowOff>
    </xdr:from>
    <xdr:to>
      <xdr:col>3</xdr:col>
      <xdr:colOff>630900</xdr:colOff>
      <xdr:row>7</xdr:row>
      <xdr:rowOff>11312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56369" y="105863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6350</xdr:rowOff>
    </xdr:from>
    <xdr:to>
      <xdr:col>7</xdr:col>
      <xdr:colOff>615950</xdr:colOff>
      <xdr:row>18</xdr:row>
      <xdr:rowOff>133950</xdr:rowOff>
    </xdr:to>
    <xdr:graphicFrame macro="">
      <xdr:nvGraphicFramePr>
        <xdr:cNvPr id="2" name="Diagramm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44450</xdr:colOff>
      <xdr:row>20</xdr:row>
      <xdr:rowOff>25400</xdr:rowOff>
    </xdr:from>
    <xdr:to>
      <xdr:col>7</xdr:col>
      <xdr:colOff>641400</xdr:colOff>
      <xdr:row>36</xdr:row>
      <xdr:rowOff>153000</xdr:rowOff>
    </xdr:to>
    <xdr:graphicFrame macro="">
      <xdr:nvGraphicFramePr>
        <xdr:cNvPr id="3" name="Diagramm 7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38</xdr:row>
      <xdr:rowOff>38100</xdr:rowOff>
    </xdr:from>
    <xdr:to>
      <xdr:col>7</xdr:col>
      <xdr:colOff>692200</xdr:colOff>
      <xdr:row>55</xdr:row>
      <xdr:rowOff>127600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</cdr:x>
      <cdr:y>0.06598</cdr:y>
    </cdr:from>
    <cdr:to>
      <cdr:x>0.28959</cdr:x>
      <cdr:y>0.12468</cdr:y>
    </cdr:to>
    <cdr:sp macro="" textlink="">
      <cdr:nvSpPr>
        <cdr:cNvPr id="188417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649" y="178060"/>
          <a:ext cx="1486001" cy="158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0.49779</cdr:x>
      <cdr:y>0.37153</cdr:y>
    </cdr:from>
    <cdr:to>
      <cdr:x>0.49779</cdr:x>
      <cdr:y>0.37153</cdr:y>
    </cdr:to>
    <cdr:sp macro="" textlink="">
      <cdr:nvSpPr>
        <cdr:cNvPr id="188419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227" y="100265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0.01043</cdr:x>
      <cdr:y>0.06635</cdr:y>
    </cdr:from>
    <cdr:to>
      <cdr:x>0.28661</cdr:x>
      <cdr:y>0.1239</cdr:y>
    </cdr:to>
    <cdr:sp macro="" textlink="">
      <cdr:nvSpPr>
        <cdr:cNvPr id="232449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077" y="182851"/>
          <a:ext cx="1485433" cy="158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0.49755</cdr:x>
      <cdr:y>0.37431</cdr:y>
    </cdr:from>
    <cdr:to>
      <cdr:x>0.49755</cdr:x>
      <cdr:y>0.37431</cdr:y>
    </cdr:to>
    <cdr:sp macro="" textlink="">
      <cdr:nvSpPr>
        <cdr:cNvPr id="232451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6033" y="10315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0.00931</cdr:x>
      <cdr:y>0.06667</cdr:y>
    </cdr:from>
    <cdr:to>
      <cdr:x>0.24568</cdr:x>
      <cdr:y>0.12444</cdr:y>
    </cdr:to>
    <cdr:sp macro="" textlink="">
      <cdr:nvSpPr>
        <cdr:cNvPr id="246785" name="Text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31" y="182880"/>
          <a:ext cx="1485922" cy="158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Messzahl 2015 </a:t>
          </a:r>
          <a:r>
            <a:rPr lang="de-DE" sz="80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rPr>
            <a:t>≙</a:t>
          </a:r>
          <a:r>
            <a:rPr lang="de-DE" sz="800" b="0" i="0" u="none" strike="noStrike" baseline="0">
              <a:solidFill>
                <a:srgbClr val="000000"/>
              </a:solidFill>
              <a:latin typeface="Arial"/>
              <a:ea typeface="Arial Unicode MS"/>
              <a:cs typeface="Arial"/>
            </a:rPr>
            <a:t> 100</a:t>
          </a: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0.49361</cdr:x>
      <cdr:y>0.3753</cdr:y>
    </cdr:from>
    <cdr:to>
      <cdr:x>0.49361</cdr:x>
      <cdr:y>0.3753</cdr:y>
    </cdr:to>
    <cdr:sp macro="" textlink="">
      <cdr:nvSpPr>
        <cdr:cNvPr id="246786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3048" y="102951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38100</xdr:rowOff>
        </xdr:from>
        <xdr:to>
          <xdr:col>6</xdr:col>
          <xdr:colOff>1765300</xdr:colOff>
          <xdr:row>44</xdr:row>
          <xdr:rowOff>12700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8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blau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L33"/>
  <sheetViews>
    <sheetView tabSelected="1" zoomScaleNormal="100" workbookViewId="0"/>
  </sheetViews>
  <sheetFormatPr baseColWidth="10" defaultColWidth="11.54296875" defaultRowHeight="12.5"/>
  <cols>
    <col min="1" max="1" width="37.81640625" style="1" customWidth="1"/>
    <col min="2" max="2" width="0.7265625" style="1" customWidth="1"/>
    <col min="3" max="3" width="52" style="1" customWidth="1"/>
    <col min="4" max="4" width="6.453125" style="1" customWidth="1"/>
    <col min="5" max="16384" width="11.54296875" style="1"/>
  </cols>
  <sheetData>
    <row r="1" spans="1:10" ht="60" customHeight="1">
      <c r="A1"/>
      <c r="D1" s="124"/>
    </row>
    <row r="2" spans="1:10" ht="40.15" customHeight="1">
      <c r="B2" s="2" t="s">
        <v>3</v>
      </c>
      <c r="D2" s="125"/>
    </row>
    <row r="3" spans="1:10" ht="35">
      <c r="B3" s="2" t="s">
        <v>4</v>
      </c>
      <c r="D3" s="125"/>
    </row>
    <row r="4" spans="1:10" ht="6.65" customHeight="1">
      <c r="D4" s="125"/>
    </row>
    <row r="5" spans="1:10" ht="20">
      <c r="C5" s="8" t="s">
        <v>94</v>
      </c>
      <c r="D5" s="125"/>
    </row>
    <row r="6" spans="1:10" s="3" customFormat="1" ht="34.9" customHeight="1">
      <c r="D6" s="125"/>
    </row>
    <row r="7" spans="1:10" ht="102" customHeight="1">
      <c r="C7" s="9" t="s">
        <v>95</v>
      </c>
      <c r="D7" s="125"/>
    </row>
    <row r="8" spans="1:10">
      <c r="D8" s="125"/>
    </row>
    <row r="9" spans="1:10" ht="31">
      <c r="C9" s="4" t="s">
        <v>82</v>
      </c>
      <c r="D9" s="125"/>
    </row>
    <row r="10" spans="1:10" ht="7.15" customHeight="1">
      <c r="D10" s="125"/>
    </row>
    <row r="11" spans="1:10" ht="15.5">
      <c r="C11" s="4"/>
      <c r="D11" s="125"/>
    </row>
    <row r="12" spans="1:10" ht="66" customHeight="1">
      <c r="C12" s="5" t="s">
        <v>96</v>
      </c>
    </row>
    <row r="13" spans="1:10" ht="36" customHeight="1">
      <c r="C13" s="5"/>
      <c r="H13" s="1" t="s">
        <v>48</v>
      </c>
    </row>
    <row r="15" spans="1:10" ht="13">
      <c r="G15" s="126" t="s">
        <v>71</v>
      </c>
      <c r="H15" s="126"/>
      <c r="I15" s="126"/>
      <c r="J15" s="126"/>
    </row>
    <row r="16" spans="1:10" ht="13">
      <c r="G16" s="127" t="s">
        <v>72</v>
      </c>
      <c r="H16" s="127"/>
      <c r="I16" s="127"/>
      <c r="J16" s="127"/>
    </row>
    <row r="17" spans="7:12" ht="12.4" customHeight="1">
      <c r="G17" s="128" t="s">
        <v>73</v>
      </c>
      <c r="H17" s="128"/>
      <c r="I17" s="128"/>
      <c r="J17" s="128"/>
    </row>
    <row r="18" spans="7:12">
      <c r="G18" s="128"/>
      <c r="H18" s="128"/>
      <c r="I18" s="128"/>
      <c r="J18" s="128"/>
    </row>
    <row r="19" spans="7:12">
      <c r="G19" s="104" t="s">
        <v>36</v>
      </c>
      <c r="H19" s="105" t="s">
        <v>66</v>
      </c>
      <c r="I19" s="105" t="s">
        <v>74</v>
      </c>
      <c r="J19" s="105" t="s">
        <v>67</v>
      </c>
    </row>
    <row r="20" spans="7:12">
      <c r="G20" s="106">
        <v>2019</v>
      </c>
      <c r="H20" s="107">
        <f>'T1'!B32/'T1'!B31*100-100</f>
        <v>0.6</v>
      </c>
      <c r="I20" s="107">
        <f>'T1'!H32/'T1'!H31*100-100</f>
        <v>0.5</v>
      </c>
      <c r="J20" s="107">
        <f>'T1'!K32/'T1'!K31*100-100</f>
        <v>0.2</v>
      </c>
    </row>
    <row r="21" spans="7:12">
      <c r="G21" s="106">
        <v>2020</v>
      </c>
      <c r="H21" s="107">
        <f>'T1'!B33/'T1'!B32*100-100</f>
        <v>1.6</v>
      </c>
      <c r="I21" s="107">
        <f>'T1'!H33/'T1'!H32*100-100</f>
        <v>-1.1000000000000001</v>
      </c>
      <c r="J21" s="107">
        <f>'T1'!K33/'T1'!K32*100-100</f>
        <v>-1.5</v>
      </c>
    </row>
    <row r="22" spans="7:12">
      <c r="G22" s="106">
        <v>2021</v>
      </c>
      <c r="H22" s="107">
        <f>'T1'!B34/'T1'!B33*100-100</f>
        <v>1</v>
      </c>
      <c r="I22" s="107">
        <f>'T1'!H34/'T1'!H33*100-100</f>
        <v>-0.1</v>
      </c>
      <c r="J22" s="107">
        <f>'T1'!K34/'T1'!K33*100-100</f>
        <v>2.9</v>
      </c>
    </row>
    <row r="23" spans="7:12">
      <c r="G23" s="106">
        <v>2022</v>
      </c>
      <c r="H23" s="107">
        <f>'T1'!B35/'T1'!B34*100-100</f>
        <v>-1.8</v>
      </c>
      <c r="I23" s="107">
        <f>'T1'!H35/'T1'!H34*100-100</f>
        <v>2.7</v>
      </c>
      <c r="J23" s="107">
        <f>'T1'!K35/'T1'!K34*100-100</f>
        <v>4.8</v>
      </c>
    </row>
    <row r="24" spans="7:12">
      <c r="G24" s="106">
        <v>2023</v>
      </c>
      <c r="H24" s="107">
        <f>'T1'!B36/'T1'!B35*100-100</f>
        <v>3.1</v>
      </c>
      <c r="I24" s="107">
        <f>'T1'!H36/'T1'!H35*100-100</f>
        <v>0.1</v>
      </c>
      <c r="J24" s="107">
        <f>'T1'!K36/'T1'!K35*100-100</f>
        <v>-1.5</v>
      </c>
    </row>
    <row r="25" spans="7:12">
      <c r="G25" s="106">
        <v>2024</v>
      </c>
      <c r="H25" s="107">
        <f>'T1'!B37/'T1'!B36*100-100</f>
        <v>-0.9</v>
      </c>
      <c r="I25" s="107">
        <f>'T1'!H37/'T1'!H36*100-100</f>
        <v>1.5</v>
      </c>
      <c r="J25" s="107">
        <f>'T1'!K37/'T1'!K36*100-100</f>
        <v>-0.7</v>
      </c>
    </row>
    <row r="26" spans="7:12">
      <c r="G26" s="106">
        <v>2025</v>
      </c>
      <c r="H26" s="107">
        <f>'T1'!B38/'T1'!B37*100-100</f>
        <v>1.9</v>
      </c>
      <c r="I26" s="107">
        <f>'T1'!H38/'T1'!H37*100-100</f>
        <v>2.9</v>
      </c>
      <c r="J26" s="107">
        <f>'T1'!K38/'T1'!K37*100-100</f>
        <v>-0.8</v>
      </c>
      <c r="K26" s="108"/>
      <c r="L26" s="108"/>
    </row>
    <row r="32" spans="7:12" ht="12" customHeight="1"/>
    <row r="33" ht="12" customHeight="1"/>
  </sheetData>
  <sheetProtection selectLockedCells="1"/>
  <mergeCells count="4">
    <mergeCell ref="D1:D11"/>
    <mergeCell ref="G15:J15"/>
    <mergeCell ref="G16:J16"/>
    <mergeCell ref="G17:J18"/>
  </mergeCells>
  <phoneticPr fontId="4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71FC2-C4FB-40D0-BC71-11515E1644AB}">
  <dimension ref="A3:E58"/>
  <sheetViews>
    <sheetView topLeftCell="A29" zoomScaleNormal="100" workbookViewId="0">
      <selection activeCell="G31" sqref="G31"/>
    </sheetView>
  </sheetViews>
  <sheetFormatPr baseColWidth="10" defaultColWidth="11.453125" defaultRowHeight="12.5"/>
  <cols>
    <col min="1" max="1" width="1.7265625" style="81" customWidth="1"/>
    <col min="2" max="2" width="25.7265625" style="82" customWidth="1"/>
    <col min="3" max="3" width="15.7265625" style="82" customWidth="1"/>
    <col min="4" max="4" width="1.7265625" style="82" customWidth="1"/>
    <col min="5" max="5" width="25.7265625" style="82" customWidth="1"/>
    <col min="6" max="16384" width="11.453125" style="82"/>
  </cols>
  <sheetData>
    <row r="3" spans="1:2">
      <c r="B3" s="81"/>
    </row>
    <row r="4" spans="1:2">
      <c r="B4" s="81"/>
    </row>
    <row r="5" spans="1:2">
      <c r="B5" s="81"/>
    </row>
    <row r="6" spans="1:2">
      <c r="B6" s="81"/>
    </row>
    <row r="7" spans="1:2">
      <c r="B7" s="81"/>
    </row>
    <row r="8" spans="1:2">
      <c r="B8" s="81"/>
    </row>
    <row r="9" spans="1:2">
      <c r="B9" s="81"/>
    </row>
    <row r="10" spans="1:2">
      <c r="B10" s="81"/>
    </row>
    <row r="11" spans="1:2">
      <c r="B11" s="81"/>
    </row>
    <row r="12" spans="1:2">
      <c r="B12" s="81"/>
    </row>
    <row r="13" spans="1:2">
      <c r="B13" s="81"/>
    </row>
    <row r="14" spans="1:2">
      <c r="B14" s="81"/>
    </row>
    <row r="15" spans="1:2">
      <c r="B15" s="81"/>
    </row>
    <row r="16" spans="1:2">
      <c r="A16" s="82"/>
      <c r="B16" s="81"/>
    </row>
    <row r="17" spans="1:2">
      <c r="A17" s="82"/>
      <c r="B17" s="81"/>
    </row>
    <row r="18" spans="1:2">
      <c r="A18" s="82"/>
      <c r="B18" s="81"/>
    </row>
    <row r="19" spans="1:2">
      <c r="B19" s="83"/>
    </row>
    <row r="20" spans="1:2">
      <c r="B20" s="81"/>
    </row>
    <row r="21" spans="1:2">
      <c r="A21" s="84" t="s">
        <v>6</v>
      </c>
      <c r="B21" s="81"/>
    </row>
    <row r="23" spans="1:2" ht="11.15" customHeight="1">
      <c r="A23" s="82"/>
      <c r="B23" s="84" t="s">
        <v>25</v>
      </c>
    </row>
    <row r="24" spans="1:2" ht="11.15" customHeight="1">
      <c r="A24" s="82"/>
      <c r="B24" s="12" t="s">
        <v>97</v>
      </c>
    </row>
    <row r="25" spans="1:2" ht="11.15" customHeight="1">
      <c r="A25" s="82"/>
    </row>
    <row r="26" spans="1:2" ht="11.15" customHeight="1">
      <c r="A26" s="82"/>
      <c r="B26" s="85" t="s">
        <v>87</v>
      </c>
    </row>
    <row r="27" spans="1:2" ht="11.15" customHeight="1">
      <c r="A27" s="82"/>
      <c r="B27" s="12" t="s">
        <v>116</v>
      </c>
    </row>
    <row r="28" spans="1:2" ht="11.15" customHeight="1">
      <c r="A28" s="82"/>
      <c r="B28" s="86"/>
    </row>
    <row r="29" spans="1:2" ht="11.15" customHeight="1">
      <c r="A29" s="82"/>
      <c r="B29" s="84"/>
    </row>
    <row r="30" spans="1:2" ht="11.15" customHeight="1">
      <c r="A30" s="82"/>
      <c r="B30" s="86"/>
    </row>
    <row r="31" spans="1:2" ht="11.15" customHeight="1">
      <c r="A31" s="82"/>
      <c r="B31" s="86"/>
    </row>
    <row r="32" spans="1:2" ht="11.15" customHeight="1">
      <c r="A32" s="82"/>
      <c r="B32" s="85"/>
    </row>
    <row r="33" spans="1:5" ht="80.5" customHeight="1">
      <c r="A33" s="82"/>
    </row>
    <row r="34" spans="1:5" ht="10.9" customHeight="1">
      <c r="A34" s="87" t="s">
        <v>29</v>
      </c>
      <c r="B34" s="88"/>
      <c r="C34" s="88"/>
      <c r="D34" s="89" t="s">
        <v>9</v>
      </c>
      <c r="E34" s="90"/>
    </row>
    <row r="35" spans="1:5" ht="10.9" customHeight="1">
      <c r="A35" s="88"/>
      <c r="B35" s="88"/>
      <c r="C35" s="88"/>
      <c r="D35" s="90"/>
      <c r="E35" s="90"/>
    </row>
    <row r="36" spans="1:5" ht="10.9" customHeight="1">
      <c r="A36" s="88"/>
      <c r="B36" s="91" t="s">
        <v>26</v>
      </c>
      <c r="C36" s="88"/>
      <c r="D36" s="90">
        <v>0</v>
      </c>
      <c r="E36" s="90" t="s">
        <v>32</v>
      </c>
    </row>
    <row r="37" spans="1:5" ht="10.9" customHeight="1">
      <c r="A37" s="88"/>
      <c r="B37" s="88" t="s">
        <v>49</v>
      </c>
      <c r="C37" s="88"/>
      <c r="D37" s="88"/>
      <c r="E37" s="90" t="s">
        <v>33</v>
      </c>
    </row>
    <row r="38" spans="1:5" ht="10.9" customHeight="1">
      <c r="A38" s="88"/>
      <c r="B38" s="88" t="s">
        <v>50</v>
      </c>
      <c r="C38" s="88"/>
      <c r="D38" s="88"/>
      <c r="E38" s="90" t="s">
        <v>24</v>
      </c>
    </row>
    <row r="39" spans="1:5" ht="10.9" customHeight="1">
      <c r="A39" s="88"/>
      <c r="B39" s="88" t="s">
        <v>7</v>
      </c>
      <c r="C39" s="88"/>
      <c r="D39" s="90" t="s">
        <v>0</v>
      </c>
      <c r="E39" s="90" t="s">
        <v>10</v>
      </c>
    </row>
    <row r="40" spans="1:5" ht="10.9" customHeight="1">
      <c r="A40" s="88"/>
      <c r="B40" s="88" t="s">
        <v>8</v>
      </c>
      <c r="C40" s="88"/>
      <c r="D40" s="90" t="s">
        <v>22</v>
      </c>
      <c r="E40" s="90" t="s">
        <v>16</v>
      </c>
    </row>
    <row r="41" spans="1:5" ht="10.9" customHeight="1">
      <c r="A41" s="88"/>
      <c r="B41" s="91"/>
      <c r="C41" s="92"/>
      <c r="D41" s="90" t="s">
        <v>28</v>
      </c>
      <c r="E41" s="90" t="s">
        <v>11</v>
      </c>
    </row>
    <row r="42" spans="1:5" ht="10.9" customHeight="1">
      <c r="A42" s="88"/>
      <c r="B42" s="88" t="s">
        <v>88</v>
      </c>
      <c r="C42" s="92"/>
      <c r="D42" s="90" t="s">
        <v>12</v>
      </c>
      <c r="E42" s="90" t="s">
        <v>13</v>
      </c>
    </row>
    <row r="43" spans="1:5" ht="10.9" customHeight="1">
      <c r="A43" s="88"/>
      <c r="B43" s="88" t="s">
        <v>89</v>
      </c>
      <c r="C43" s="92"/>
      <c r="D43" s="90" t="s">
        <v>1</v>
      </c>
      <c r="E43" s="90" t="s">
        <v>23</v>
      </c>
    </row>
    <row r="44" spans="1:5" ht="10.9" customHeight="1">
      <c r="A44" s="92"/>
      <c r="B44" s="93"/>
      <c r="C44" s="92"/>
      <c r="D44" s="88"/>
      <c r="E44" s="90" t="s">
        <v>30</v>
      </c>
    </row>
    <row r="45" spans="1:5" ht="10.9" customHeight="1">
      <c r="A45" s="92"/>
      <c r="B45" s="93"/>
      <c r="C45" s="92"/>
      <c r="D45" s="90" t="s">
        <v>2</v>
      </c>
      <c r="E45" s="90" t="s">
        <v>21</v>
      </c>
    </row>
    <row r="46" spans="1:5" ht="10.9" customHeight="1">
      <c r="A46" s="92"/>
      <c r="B46" s="93"/>
      <c r="C46" s="92"/>
      <c r="D46" s="90" t="s">
        <v>14</v>
      </c>
      <c r="E46" s="90" t="s">
        <v>15</v>
      </c>
    </row>
    <row r="47" spans="1:5" ht="10.9" customHeight="1">
      <c r="A47" s="92"/>
      <c r="B47" s="93"/>
      <c r="C47" s="92"/>
      <c r="D47" s="90" t="s">
        <v>17</v>
      </c>
      <c r="E47" s="90" t="s">
        <v>18</v>
      </c>
    </row>
    <row r="48" spans="1:5" ht="10.9" customHeight="1">
      <c r="A48" s="92"/>
      <c r="B48" s="93"/>
      <c r="C48" s="92"/>
      <c r="D48" s="90" t="s">
        <v>19</v>
      </c>
      <c r="E48" s="90" t="s">
        <v>20</v>
      </c>
    </row>
    <row r="49" spans="1:5" ht="10.9" customHeight="1">
      <c r="A49" s="92"/>
      <c r="B49" s="93"/>
      <c r="C49" s="92"/>
      <c r="D49" s="88"/>
      <c r="E49" s="90"/>
    </row>
    <row r="50" spans="1:5" ht="10.9" customHeight="1">
      <c r="A50" s="92"/>
      <c r="B50" s="93"/>
      <c r="C50" s="92"/>
      <c r="D50" s="88"/>
      <c r="E50" s="90"/>
    </row>
    <row r="51" spans="1:5" ht="10.9" customHeight="1">
      <c r="A51" s="88"/>
      <c r="B51" s="91" t="s">
        <v>31</v>
      </c>
      <c r="C51" s="92"/>
    </row>
    <row r="52" spans="1:5" ht="10.9" customHeight="1">
      <c r="A52" s="88"/>
      <c r="B52" s="94" t="s">
        <v>98</v>
      </c>
      <c r="C52" s="92"/>
    </row>
    <row r="53" spans="1:5" ht="10.9" customHeight="1">
      <c r="A53" s="88"/>
      <c r="B53" s="94"/>
      <c r="C53" s="92"/>
    </row>
    <row r="54" spans="1:5" ht="30" customHeight="1">
      <c r="A54" s="88"/>
      <c r="B54" s="94"/>
      <c r="C54" s="92"/>
    </row>
    <row r="55" spans="1:5" ht="18" customHeight="1">
      <c r="A55" s="82"/>
      <c r="B55" s="129" t="s">
        <v>34</v>
      </c>
      <c r="C55" s="129"/>
      <c r="D55" s="129"/>
    </row>
    <row r="56" spans="1:5" ht="18" customHeight="1">
      <c r="A56" s="92"/>
      <c r="B56" s="129"/>
      <c r="C56" s="129"/>
      <c r="D56" s="129"/>
    </row>
    <row r="57" spans="1:5" ht="10.9" customHeight="1">
      <c r="A57" s="92"/>
      <c r="B57" s="95" t="s">
        <v>35</v>
      </c>
      <c r="C57" s="92"/>
    </row>
    <row r="58" spans="1:5" ht="10.9" customHeight="1">
      <c r="A58" s="92"/>
      <c r="C58" s="92"/>
    </row>
  </sheetData>
  <sheetProtection selectLockedCells="1"/>
  <mergeCells count="1">
    <mergeCell ref="B55:D56"/>
  </mergeCells>
  <hyperlinks>
    <hyperlink ref="B57" r:id="rId1" xr:uid="{69215693-1464-40C9-B98D-132077C02C9B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E26"/>
  <sheetViews>
    <sheetView zoomScaleNormal="100" workbookViewId="0">
      <selection sqref="A1:B1"/>
    </sheetView>
  </sheetViews>
  <sheetFormatPr baseColWidth="10" defaultColWidth="11.54296875" defaultRowHeight="11.5"/>
  <cols>
    <col min="1" max="1" width="5" style="6" customWidth="1"/>
    <col min="2" max="2" width="71.26953125" style="11" customWidth="1"/>
    <col min="3" max="3" width="2.7265625" style="7" customWidth="1"/>
    <col min="4" max="4" width="9.54296875" style="11" customWidth="1"/>
    <col min="5" max="16384" width="11.54296875" style="11"/>
  </cols>
  <sheetData>
    <row r="1" spans="1:5" ht="100.15" customHeight="1">
      <c r="A1" s="132" t="s">
        <v>27</v>
      </c>
      <c r="B1" s="132"/>
      <c r="C1" s="10"/>
      <c r="D1" s="130"/>
    </row>
    <row r="2" spans="1:5" s="14" customFormat="1" ht="20.65" customHeight="1">
      <c r="A2" s="13"/>
      <c r="C2" s="15" t="s">
        <v>5</v>
      </c>
      <c r="D2" s="131"/>
    </row>
    <row r="3" spans="1:5" s="14" customFormat="1" ht="12" customHeight="1">
      <c r="A3" s="13"/>
      <c r="C3" s="16"/>
      <c r="D3" s="131"/>
    </row>
    <row r="4" spans="1:5" s="14" customFormat="1" ht="12" customHeight="1">
      <c r="A4" s="13"/>
      <c r="B4" s="31" t="s">
        <v>47</v>
      </c>
      <c r="C4" s="32"/>
      <c r="D4" s="131"/>
    </row>
    <row r="5" spans="1:5" s="14" customFormat="1" ht="12" customHeight="1">
      <c r="A5" s="13"/>
      <c r="B5" s="31" t="s">
        <v>46</v>
      </c>
      <c r="C5" s="18"/>
      <c r="D5" s="131"/>
    </row>
    <row r="6" spans="1:5" s="14" customFormat="1" ht="12" customHeight="1">
      <c r="A6" s="13"/>
      <c r="B6" s="17"/>
      <c r="C6" s="19"/>
      <c r="D6" s="131"/>
    </row>
    <row r="7" spans="1:5">
      <c r="A7" s="50"/>
      <c r="B7" s="51" t="s">
        <v>70</v>
      </c>
      <c r="C7" s="52"/>
      <c r="D7" s="131"/>
    </row>
    <row r="8" spans="1:5" ht="12.75" customHeight="1">
      <c r="A8" s="64">
        <v>1</v>
      </c>
      <c r="B8" s="22" t="s">
        <v>99</v>
      </c>
      <c r="C8" s="49">
        <v>4</v>
      </c>
      <c r="D8" s="131"/>
    </row>
    <row r="9" spans="1:5" ht="13">
      <c r="A9" s="65"/>
      <c r="B9" s="54"/>
      <c r="C9" s="16"/>
      <c r="D9" s="131"/>
    </row>
    <row r="10" spans="1:5">
      <c r="A10" s="64">
        <v>2</v>
      </c>
      <c r="B10" s="22" t="s">
        <v>100</v>
      </c>
      <c r="C10" s="49">
        <v>4</v>
      </c>
      <c r="D10" s="131"/>
    </row>
    <row r="11" spans="1:5" ht="12" customHeight="1">
      <c r="A11" s="64"/>
      <c r="B11" s="22"/>
      <c r="D11" s="131"/>
    </row>
    <row r="12" spans="1:5">
      <c r="A12" s="64">
        <v>3</v>
      </c>
      <c r="B12" s="56" t="s">
        <v>101</v>
      </c>
      <c r="C12" s="49">
        <v>4</v>
      </c>
      <c r="D12" s="131"/>
    </row>
    <row r="13" spans="1:5">
      <c r="A13" s="64"/>
      <c r="C13" s="49"/>
      <c r="D13" s="131"/>
    </row>
    <row r="14" spans="1:5">
      <c r="A14" s="66"/>
      <c r="B14" s="33"/>
      <c r="C14" s="55"/>
      <c r="D14" s="131"/>
    </row>
    <row r="15" spans="1:5" s="14" customFormat="1">
      <c r="A15" s="67"/>
      <c r="B15" s="20" t="s">
        <v>51</v>
      </c>
      <c r="C15" s="53"/>
      <c r="E15" s="23"/>
    </row>
    <row r="16" spans="1:5" s="14" customFormat="1">
      <c r="A16" s="77">
        <v>1</v>
      </c>
      <c r="B16" s="57" t="s">
        <v>102</v>
      </c>
      <c r="C16" s="53"/>
      <c r="E16" s="23"/>
    </row>
    <row r="17" spans="1:5" s="14" customFormat="1">
      <c r="A17" s="67"/>
      <c r="B17" s="73" t="s">
        <v>83</v>
      </c>
      <c r="C17" s="74">
        <v>5</v>
      </c>
      <c r="E17" s="23"/>
    </row>
    <row r="18" spans="1:5" s="14" customFormat="1">
      <c r="A18" s="67"/>
      <c r="B18" s="20"/>
      <c r="C18" s="53"/>
      <c r="E18" s="23"/>
    </row>
    <row r="19" spans="1:5" s="14" customFormat="1">
      <c r="A19" s="76">
        <v>2</v>
      </c>
      <c r="B19" s="57" t="s">
        <v>103</v>
      </c>
      <c r="E19" s="23"/>
    </row>
    <row r="20" spans="1:5" s="14" customFormat="1">
      <c r="A20" s="64"/>
      <c r="B20" s="73" t="s">
        <v>85</v>
      </c>
      <c r="C20" s="49">
        <v>6</v>
      </c>
      <c r="E20" s="23"/>
    </row>
    <row r="21" spans="1:5" s="14" customFormat="1">
      <c r="A21" s="64"/>
      <c r="B21" s="73"/>
      <c r="C21" s="49"/>
      <c r="E21" s="23"/>
    </row>
    <row r="22" spans="1:5" s="14" customFormat="1" ht="12" customHeight="1">
      <c r="A22" s="76">
        <v>3</v>
      </c>
      <c r="B22" s="79" t="s">
        <v>104</v>
      </c>
      <c r="E22" s="23"/>
    </row>
    <row r="23" spans="1:5" s="14" customFormat="1" ht="12" customHeight="1">
      <c r="A23" s="64"/>
      <c r="B23" s="73" t="s">
        <v>84</v>
      </c>
      <c r="C23" s="78">
        <v>8</v>
      </c>
      <c r="E23" s="23"/>
    </row>
    <row r="24" spans="1:5" s="14" customFormat="1" ht="12" customHeight="1">
      <c r="A24" s="64"/>
      <c r="B24" s="73"/>
      <c r="C24" s="78"/>
      <c r="E24" s="23"/>
    </row>
    <row r="25" spans="1:5">
      <c r="A25" s="64">
        <v>4</v>
      </c>
      <c r="B25" s="79" t="s">
        <v>105</v>
      </c>
      <c r="C25" s="11"/>
    </row>
    <row r="26" spans="1:5">
      <c r="A26" s="68"/>
      <c r="B26" s="73" t="s">
        <v>85</v>
      </c>
      <c r="C26" s="49">
        <v>10</v>
      </c>
    </row>
  </sheetData>
  <mergeCells count="2">
    <mergeCell ref="D1:D14"/>
    <mergeCell ref="A1:B1"/>
  </mergeCells>
  <phoneticPr fontId="4" type="noConversion"/>
  <hyperlinks>
    <hyperlink ref="C10" location="'G1'!A20" display="'G1'!A20" xr:uid="{00000000-0004-0000-0200-000000000000}"/>
    <hyperlink ref="A8" location="'G1-G3'!A2" display="'G1-G3'!A2" xr:uid="{00000000-0004-0000-0200-000001000000}"/>
    <hyperlink ref="A10" location="'G1'!A20" display="'G1'!A20" xr:uid="{00000000-0004-0000-0200-000002000000}"/>
    <hyperlink ref="B10" location="'G1'!A20" display="Berlin seit 2011" xr:uid="{00000000-0004-0000-0200-000003000000}"/>
    <hyperlink ref="A10:C10" location="'G1-G3'!A20" display="'G1-G3'!A20" xr:uid="{00000000-0004-0000-0200-00000C000000}"/>
    <hyperlink ref="B12" location="'G4-G6'!A2" display=" seit 2011" xr:uid="{00000000-0004-0000-0200-00000D000000}"/>
    <hyperlink ref="A12:C12" location="'G1-G3'!A38" display="'G1-G3'!A38" xr:uid="{00000000-0004-0000-0200-00000E000000}"/>
    <hyperlink ref="C20" location="'T2'!A1" display="'T2'!A1" xr:uid="{00000000-0004-0000-0200-000012000000}"/>
    <hyperlink ref="A19" location="'T2'!A1" display="'T2'!A1" xr:uid="{00000000-0004-0000-0200-000014000000}"/>
    <hyperlink ref="A8:C8" location="'G1-G3'!A1" display="'G1-G3'!A1" xr:uid="{00000000-0004-0000-0200-000015000000}"/>
    <hyperlink ref="B8:C8" location="'G1-G3'!A2" display="Umsatz - nominal - des Handels im Land Berlin " xr:uid="{00000000-0004-0000-0200-000016000000}"/>
    <hyperlink ref="C8" location="'G1-G3'!A2" display="'G1-G3'!A2" xr:uid="{00000000-0004-0000-0200-000017000000}"/>
    <hyperlink ref="B8" location="'G1-G3'!A2" display="Umsatz - nominal - des Handels im Land Berlin seit 2011" xr:uid="{00000000-0004-0000-0200-000025000000}"/>
    <hyperlink ref="B4" r:id="rId1" xr:uid="{00000000-0004-0000-0200-000042000000}"/>
    <hyperlink ref="B5" r:id="rId2" xr:uid="{00000000-0004-0000-0200-000043000000}"/>
    <hyperlink ref="C26" location="'T4'!A1" display="'T4'!A1" xr:uid="{763444AD-1E2D-4649-B2E3-70744335DED7}"/>
    <hyperlink ref="B16" location="'T1'!A1" display="Umsatz und tätige Personen ausgewählter Bereiche des Handels im Land Berlin seit 2014 im" xr:uid="{EACF62F0-3AAB-4463-8A13-9D176683AD34}"/>
    <hyperlink ref="B17" location="'T1'!A1" display="Jahresdurchschnitt" xr:uid="{6ADF5B75-C126-4CED-BEDB-E6E7FA845EA6}"/>
    <hyperlink ref="C17" location="'T1'!A1" display="'T1'!A1" xr:uid="{6176A368-843C-4D8F-A6AB-05368277E4E4}"/>
    <hyperlink ref="B19" location="'T2'!A1" display="Umsatz -nominal-  ausgewählter Bereiche des Handels im Land Berlin seit 2014 in Monatswerten" xr:uid="{04803260-02C8-4204-B4C3-42E9E60766DF}"/>
    <hyperlink ref="A16" location="'T1'!A1" display="'T1'!A1" xr:uid="{ED3CB18B-B5C2-40C0-9AFC-8BA25C67E3D3}"/>
    <hyperlink ref="B22" location="'T3'!A1" display="Umsatz -real- ausgewählter Bereiche des Handels im Land Berlin seit 2014 in Monatswerten" xr:uid="{7DA70B7E-2A14-4202-AE5E-B347FB0A36A1}"/>
    <hyperlink ref="A22" location="'T3'!A1" display="'T3'!A1" xr:uid="{B69A530B-7869-4FEA-9CED-C8372A06782D}"/>
    <hyperlink ref="C23" location="'T3'!A1" display="'T3'!A1" xr:uid="{EC18C896-1C68-4359-9AFB-645B69879F1B}"/>
    <hyperlink ref="A25" location="'T4'!A1" display="'T4'!A1" xr:uid="{7E9D0CCC-A498-44C0-8D6F-4EEEAFE0A31A}"/>
    <hyperlink ref="B25" location="'T4'!A1" display="Tätige Personen ausgewählter Bereiche des Handels im Land Berlin seit 2014 in Monatswerten" xr:uid="{54F1C2BE-FBC0-4CD2-98F3-2EB8D5EDCC18}"/>
    <hyperlink ref="B20" location="'T2'!A1" display="in Monatswerten" xr:uid="{0ADE983F-D47E-4F82-9500-6542F5EFC95A}"/>
    <hyperlink ref="B23" location="'T3'!A1" display=" in Monatswerten" xr:uid="{AC589738-7EE8-4A49-9BD7-AD21BDD8AD43}"/>
    <hyperlink ref="B26" location="'T4'!A1" display="in Monatswerten" xr:uid="{DD6CB997-4FDD-42E7-B2CB-FDB9FA95898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6"/>
  <sheetViews>
    <sheetView zoomScaleNormal="100" workbookViewId="0"/>
  </sheetViews>
  <sheetFormatPr baseColWidth="10" defaultColWidth="10.81640625" defaultRowHeight="12.5"/>
  <cols>
    <col min="1" max="1" width="2.26953125" style="21" customWidth="1"/>
    <col min="2" max="2" width="8.54296875" style="21" customWidth="1"/>
    <col min="3" max="3" width="12.26953125" style="21" customWidth="1"/>
    <col min="4" max="5" width="10.81640625" style="21"/>
    <col min="6" max="6" width="8.1796875" style="21" customWidth="1"/>
    <col min="7" max="7" width="12.1796875" style="21" customWidth="1"/>
    <col min="8" max="16384" width="10.81640625" style="21"/>
  </cols>
  <sheetData>
    <row r="1" spans="1:8" ht="12" customHeight="1"/>
    <row r="2" spans="1:8" s="38" customFormat="1" ht="12" customHeight="1">
      <c r="A2" s="135" t="s">
        <v>106</v>
      </c>
      <c r="B2" s="135"/>
      <c r="C2" s="135"/>
      <c r="D2" s="135"/>
      <c r="E2" s="135"/>
      <c r="F2" s="135"/>
      <c r="G2" s="135"/>
      <c r="H2" s="135"/>
    </row>
    <row r="5" spans="1:8" ht="12.75" customHeight="1"/>
    <row r="20" spans="1:9" ht="12" customHeight="1">
      <c r="A20" s="136" t="s">
        <v>107</v>
      </c>
      <c r="B20" s="136"/>
      <c r="C20" s="136"/>
      <c r="D20" s="136"/>
      <c r="E20" s="136"/>
      <c r="F20" s="136"/>
      <c r="G20" s="136"/>
      <c r="H20" s="136"/>
      <c r="I20" s="39"/>
    </row>
    <row r="38" spans="1:9" s="38" customFormat="1" ht="12" customHeight="1">
      <c r="A38" s="137" t="s">
        <v>108</v>
      </c>
      <c r="B38" s="137"/>
      <c r="C38" s="137"/>
      <c r="D38" s="137"/>
      <c r="E38" s="137"/>
      <c r="F38" s="137"/>
      <c r="G38" s="137"/>
      <c r="H38" s="137"/>
      <c r="I38" s="35"/>
    </row>
    <row r="53" spans="1:11">
      <c r="E53" s="40"/>
      <c r="I53" s="40"/>
      <c r="J53" s="41"/>
    </row>
    <row r="54" spans="1:11">
      <c r="E54" s="40"/>
      <c r="I54" s="40"/>
      <c r="J54" s="41"/>
    </row>
    <row r="55" spans="1:11">
      <c r="E55" s="40"/>
      <c r="I55" s="40"/>
      <c r="J55" s="41"/>
    </row>
    <row r="56" spans="1:11">
      <c r="F56" s="41"/>
      <c r="G56" s="41"/>
      <c r="H56" s="41"/>
      <c r="I56" s="41"/>
    </row>
    <row r="57" spans="1:11">
      <c r="A57" s="41"/>
      <c r="E57" s="42"/>
      <c r="F57" s="41"/>
    </row>
    <row r="58" spans="1:11">
      <c r="A58" s="41"/>
      <c r="E58" s="42"/>
      <c r="F58" s="41"/>
    </row>
    <row r="59" spans="1:11">
      <c r="A59" s="41"/>
      <c r="E59" s="43"/>
      <c r="F59" s="41"/>
    </row>
    <row r="60" spans="1:11">
      <c r="E60" s="42"/>
      <c r="F60" s="41"/>
    </row>
    <row r="62" spans="1:11">
      <c r="B62" s="133" t="s">
        <v>68</v>
      </c>
      <c r="C62" s="133"/>
      <c r="D62" s="133"/>
      <c r="E62" s="133"/>
      <c r="F62" s="44"/>
      <c r="G62" s="44"/>
      <c r="H62" s="133" t="s">
        <v>81</v>
      </c>
      <c r="I62" s="133"/>
      <c r="J62" s="133"/>
      <c r="K62" s="133"/>
    </row>
    <row r="63" spans="1:11">
      <c r="B63" s="111"/>
      <c r="C63" s="111"/>
      <c r="D63" s="112"/>
      <c r="E63" s="113"/>
      <c r="F63" s="44"/>
      <c r="G63" s="44"/>
      <c r="H63" s="111"/>
      <c r="I63" s="111"/>
      <c r="J63" s="112"/>
      <c r="K63" s="113"/>
    </row>
    <row r="64" spans="1:11">
      <c r="B64" s="114" t="s">
        <v>64</v>
      </c>
      <c r="C64" s="134" t="s">
        <v>75</v>
      </c>
      <c r="D64" s="134"/>
      <c r="E64" s="134"/>
      <c r="F64" s="45"/>
      <c r="G64" s="44"/>
      <c r="H64" s="114" t="s">
        <v>64</v>
      </c>
      <c r="I64" s="134" t="s">
        <v>75</v>
      </c>
      <c r="J64" s="134"/>
      <c r="K64" s="134"/>
    </row>
    <row r="65" spans="2:11">
      <c r="B65" s="115"/>
      <c r="C65" s="116" t="s">
        <v>66</v>
      </c>
      <c r="D65" s="113" t="s">
        <v>74</v>
      </c>
      <c r="E65" s="113" t="s">
        <v>67</v>
      </c>
      <c r="F65" s="40"/>
      <c r="G65" s="44"/>
      <c r="H65" s="115"/>
      <c r="I65" s="116" t="s">
        <v>66</v>
      </c>
      <c r="J65" s="113" t="s">
        <v>74</v>
      </c>
      <c r="K65" s="113" t="s">
        <v>67</v>
      </c>
    </row>
    <row r="66" spans="2:11">
      <c r="B66" s="109">
        <v>2018</v>
      </c>
      <c r="C66" s="110">
        <f>'T1'!B11</f>
        <v>110.1</v>
      </c>
      <c r="D66" s="110">
        <f>'T1'!H11</f>
        <v>114.8</v>
      </c>
      <c r="E66" s="110">
        <f>'T1'!K11</f>
        <v>103.6</v>
      </c>
      <c r="F66" s="46"/>
      <c r="G66" s="44"/>
      <c r="H66" s="109">
        <v>2018</v>
      </c>
      <c r="I66" s="110">
        <f>'T1'!B31</f>
        <v>102.7</v>
      </c>
      <c r="J66" s="110">
        <f>'T1'!H31</f>
        <v>105.3</v>
      </c>
      <c r="K66" s="110">
        <f>'T1'!K31</f>
        <v>103.1</v>
      </c>
    </row>
    <row r="67" spans="2:11">
      <c r="B67" s="109">
        <v>2019</v>
      </c>
      <c r="C67" s="110">
        <f>'T1'!B12</f>
        <v>113.5</v>
      </c>
      <c r="D67" s="110">
        <f>'T1'!H12</f>
        <v>119.9</v>
      </c>
      <c r="E67" s="110">
        <f>'T1'!K12</f>
        <v>103</v>
      </c>
      <c r="F67" s="46"/>
      <c r="G67" s="44"/>
      <c r="H67" s="109">
        <v>2019</v>
      </c>
      <c r="I67" s="110">
        <f>'T1'!B32</f>
        <v>103.3</v>
      </c>
      <c r="J67" s="110">
        <f>'T1'!H32</f>
        <v>105.8</v>
      </c>
      <c r="K67" s="110">
        <f>'T1'!K32</f>
        <v>103.3</v>
      </c>
    </row>
    <row r="68" spans="2:11">
      <c r="B68" s="109">
        <v>2020</v>
      </c>
      <c r="C68" s="110">
        <f>'T1'!B13</f>
        <v>123.9</v>
      </c>
      <c r="D68" s="110">
        <f>'T1'!H13</f>
        <v>122.4</v>
      </c>
      <c r="E68" s="110">
        <f>'T1'!K13</f>
        <v>100.9</v>
      </c>
      <c r="F68" s="46"/>
      <c r="G68" s="44"/>
      <c r="H68" s="109">
        <v>2020</v>
      </c>
      <c r="I68" s="110">
        <f>'T1'!B33</f>
        <v>105</v>
      </c>
      <c r="J68" s="110">
        <f>'T1'!H33</f>
        <v>104.6</v>
      </c>
      <c r="K68" s="110">
        <f>'T1'!K33</f>
        <v>101.7</v>
      </c>
    </row>
    <row r="69" spans="2:11">
      <c r="B69" s="109">
        <v>2021</v>
      </c>
      <c r="C69" s="110">
        <f>'T1'!B14</f>
        <v>129.30000000000001</v>
      </c>
      <c r="D69" s="110">
        <f>'T1'!H14</f>
        <v>125.4</v>
      </c>
      <c r="E69" s="110">
        <f>'T1'!K14</f>
        <v>109.1</v>
      </c>
      <c r="F69" s="46"/>
      <c r="G69" s="44"/>
      <c r="H69" s="109">
        <v>2021</v>
      </c>
      <c r="I69" s="110">
        <f>'T1'!B34</f>
        <v>106</v>
      </c>
      <c r="J69" s="110">
        <f>'T1'!H34</f>
        <v>104.5</v>
      </c>
      <c r="K69" s="110">
        <f>'T1'!K34</f>
        <v>104.7</v>
      </c>
    </row>
    <row r="70" spans="2:11">
      <c r="B70" s="109">
        <v>2022</v>
      </c>
      <c r="C70" s="110">
        <f>'T1'!B15</f>
        <v>133.6</v>
      </c>
      <c r="D70" s="110">
        <f>'T1'!H15</f>
        <v>131.4</v>
      </c>
      <c r="E70" s="110">
        <f>'T1'!K15</f>
        <v>126.2</v>
      </c>
      <c r="F70" s="46"/>
      <c r="G70" s="44"/>
      <c r="H70" s="109">
        <v>2022</v>
      </c>
      <c r="I70" s="110">
        <f>'T1'!B35</f>
        <v>104.1</v>
      </c>
      <c r="J70" s="110">
        <f>'T1'!H35</f>
        <v>107.3</v>
      </c>
      <c r="K70" s="110">
        <f>'T1'!K35</f>
        <v>109.7</v>
      </c>
    </row>
    <row r="71" spans="2:11">
      <c r="B71" s="109">
        <v>2023</v>
      </c>
      <c r="C71" s="110">
        <f>'T1'!B16</f>
        <v>138.30000000000001</v>
      </c>
      <c r="D71" s="110">
        <f>'T1'!H16</f>
        <v>143.19999999999999</v>
      </c>
      <c r="E71" s="110">
        <f>'T1'!K16</f>
        <v>119.1</v>
      </c>
      <c r="F71" s="46"/>
      <c r="G71" s="44"/>
      <c r="H71" s="109">
        <v>2023</v>
      </c>
      <c r="I71" s="110">
        <f>'T1'!B36</f>
        <v>107.3</v>
      </c>
      <c r="J71" s="110">
        <f>'T1'!H36</f>
        <v>107.4</v>
      </c>
      <c r="K71" s="110">
        <f>'T1'!K36</f>
        <v>108.1</v>
      </c>
    </row>
    <row r="72" spans="2:11">
      <c r="B72" s="109">
        <v>2024</v>
      </c>
      <c r="C72" s="110">
        <f>'T1'!B17</f>
        <v>142</v>
      </c>
      <c r="D72" s="110">
        <f>'T1'!H17</f>
        <v>149.4</v>
      </c>
      <c r="E72" s="110">
        <f>'T1'!K17</f>
        <v>114.1</v>
      </c>
      <c r="F72" s="46"/>
      <c r="G72" s="44"/>
      <c r="H72" s="109">
        <v>2024</v>
      </c>
      <c r="I72" s="110">
        <f>'T1'!B37</f>
        <v>106.3</v>
      </c>
      <c r="J72" s="110">
        <f>'T1'!H37</f>
        <v>109</v>
      </c>
      <c r="K72" s="110">
        <f>'T1'!K37</f>
        <v>107.3</v>
      </c>
    </row>
    <row r="73" spans="2:11">
      <c r="B73" s="109">
        <v>2025</v>
      </c>
      <c r="C73" s="110">
        <f>'T1'!B18</f>
        <v>143.19999999999999</v>
      </c>
      <c r="D73" s="110">
        <f>'T1'!H18</f>
        <v>158</v>
      </c>
      <c r="E73" s="110">
        <f>'T1'!K18</f>
        <v>117.4</v>
      </c>
      <c r="F73" s="46"/>
      <c r="G73" s="44"/>
      <c r="H73" s="109">
        <v>2025</v>
      </c>
      <c r="I73" s="110">
        <f>'T1'!B38</f>
        <v>108.3</v>
      </c>
      <c r="J73" s="110">
        <f>'T1'!H38</f>
        <v>112.2</v>
      </c>
      <c r="K73" s="110">
        <f>'T1'!K38</f>
        <v>106.4</v>
      </c>
    </row>
    <row r="74" spans="2:11">
      <c r="I74" s="47"/>
      <c r="J74" s="47"/>
      <c r="K74" s="47"/>
    </row>
    <row r="75" spans="2:11">
      <c r="B75" s="133" t="s">
        <v>69</v>
      </c>
      <c r="C75" s="133"/>
      <c r="D75" s="133"/>
      <c r="E75" s="133"/>
    </row>
    <row r="76" spans="2:11">
      <c r="B76" s="111"/>
      <c r="C76" s="111"/>
      <c r="D76" s="112"/>
      <c r="E76" s="113"/>
    </row>
    <row r="77" spans="2:11">
      <c r="B77" s="114" t="s">
        <v>64</v>
      </c>
      <c r="C77" s="134" t="s">
        <v>75</v>
      </c>
      <c r="D77" s="134"/>
      <c r="E77" s="134"/>
    </row>
    <row r="78" spans="2:11">
      <c r="B78" s="115"/>
      <c r="C78" s="116" t="s">
        <v>66</v>
      </c>
      <c r="D78" s="113" t="s">
        <v>74</v>
      </c>
      <c r="E78" s="113" t="s">
        <v>67</v>
      </c>
    </row>
    <row r="79" spans="2:11">
      <c r="B79" s="109">
        <v>2018</v>
      </c>
      <c r="C79" s="110">
        <f>'T1'!B21</f>
        <v>106.7</v>
      </c>
      <c r="D79" s="110">
        <f>'T1'!H21</f>
        <v>110.8</v>
      </c>
      <c r="E79" s="110">
        <f>'T1'!K21</f>
        <v>98.1</v>
      </c>
    </row>
    <row r="80" spans="2:11">
      <c r="B80" s="109">
        <v>2019</v>
      </c>
      <c r="C80" s="110">
        <f>'T1'!B22</f>
        <v>109.3</v>
      </c>
      <c r="D80" s="110">
        <f>'T1'!H22</f>
        <v>113.7</v>
      </c>
      <c r="E80" s="110">
        <f>'T1'!K22</f>
        <v>97.4</v>
      </c>
    </row>
    <row r="81" spans="2:5">
      <c r="B81" s="109">
        <v>2020</v>
      </c>
      <c r="C81" s="110">
        <f>'T1'!B23</f>
        <v>117.8</v>
      </c>
      <c r="D81" s="110">
        <f>'T1'!H23</f>
        <v>114.2</v>
      </c>
      <c r="E81" s="110">
        <f>'T1'!K23</f>
        <v>96.7</v>
      </c>
    </row>
    <row r="82" spans="2:5">
      <c r="B82" s="109">
        <v>2021</v>
      </c>
      <c r="C82" s="110">
        <f>'T1'!B24</f>
        <v>120.5</v>
      </c>
      <c r="D82" s="110">
        <f>'T1'!H24</f>
        <v>113.9</v>
      </c>
      <c r="E82" s="110">
        <f>'T1'!K24</f>
        <v>97.7</v>
      </c>
    </row>
    <row r="83" spans="2:5">
      <c r="B83" s="109">
        <v>2022</v>
      </c>
      <c r="C83" s="110">
        <f>'T1'!B25</f>
        <v>114.6</v>
      </c>
      <c r="D83" s="110">
        <f>'T1'!H25</f>
        <v>110.1</v>
      </c>
      <c r="E83" s="110">
        <f>'T1'!K25</f>
        <v>97.9</v>
      </c>
    </row>
    <row r="84" spans="2:5">
      <c r="B84" s="109">
        <v>2023</v>
      </c>
      <c r="C84" s="110">
        <f>'T1'!B26</f>
        <v>111.5</v>
      </c>
      <c r="D84" s="110">
        <f>'T1'!H26</f>
        <v>110.7</v>
      </c>
      <c r="E84" s="110">
        <f>'T1'!K26</f>
        <v>91.8</v>
      </c>
    </row>
    <row r="85" spans="2:5">
      <c r="B85" s="109">
        <v>2024</v>
      </c>
      <c r="C85" s="110">
        <f>'T1'!B27</f>
        <v>113</v>
      </c>
      <c r="D85" s="110">
        <f>'T1'!H27</f>
        <v>113</v>
      </c>
      <c r="E85" s="110">
        <f>'T1'!K27</f>
        <v>89</v>
      </c>
    </row>
    <row r="86" spans="2:5">
      <c r="B86" s="109">
        <v>2025</v>
      </c>
      <c r="C86" s="110">
        <f>'T1'!B28</f>
        <v>112.3</v>
      </c>
      <c r="D86" s="110">
        <f>'T1'!H28</f>
        <v>116.9</v>
      </c>
      <c r="E86" s="110">
        <f>'T1'!K28</f>
        <v>91.2</v>
      </c>
    </row>
  </sheetData>
  <mergeCells count="9">
    <mergeCell ref="B75:E75"/>
    <mergeCell ref="C77:E77"/>
    <mergeCell ref="A2:H2"/>
    <mergeCell ref="A20:H20"/>
    <mergeCell ref="A38:H38"/>
    <mergeCell ref="B62:E62"/>
    <mergeCell ref="H62:K62"/>
    <mergeCell ref="C64:E64"/>
    <mergeCell ref="I64:K64"/>
  </mergeCells>
  <hyperlinks>
    <hyperlink ref="A2:H2" location="Inhaltsverzeichnis!B8" display="1  Umsatz - nominal - des Handels im Land Berlin seit 2011" xr:uid="{00000000-0004-0000-0300-000000000000}"/>
    <hyperlink ref="A20:H20" location="Inhaltsverzeichnis!B10" display="2  Umsatz - real - des Handels im Land Berlin seit 2011" xr:uid="{00000000-0004-0000-0300-000001000000}"/>
    <hyperlink ref="A38:H38" location="Inhaltsverzeichnis!B12" display="3  Beschäftigte des Handels im Land Berlin seit 2011" xr:uid="{00000000-0004-0000-0300-000002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1 - j /25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5"/>
  <sheetViews>
    <sheetView zoomScaleNormal="100" zoomScaleSheetLayoutView="75" workbookViewId="0">
      <selection sqref="A1:K1"/>
    </sheetView>
  </sheetViews>
  <sheetFormatPr baseColWidth="10" defaultColWidth="11.453125" defaultRowHeight="10"/>
  <cols>
    <col min="1" max="1" width="7.7265625" style="24" customWidth="1"/>
    <col min="2" max="3" width="7.54296875" style="24" customWidth="1"/>
    <col min="4" max="4" width="8.26953125" style="24" customWidth="1"/>
    <col min="5" max="5" width="7.54296875" style="24" customWidth="1"/>
    <col min="6" max="6" width="8.26953125" style="24" customWidth="1"/>
    <col min="7" max="7" width="7.54296875" style="24" customWidth="1"/>
    <col min="8" max="8" width="8" style="24" customWidth="1"/>
    <col min="9" max="11" width="7.54296875" style="24" customWidth="1"/>
    <col min="12" max="16384" width="11.453125" style="24"/>
  </cols>
  <sheetData>
    <row r="1" spans="1:21" ht="13.9" customHeight="1">
      <c r="A1" s="145" t="s">
        <v>109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21" ht="12" customHeight="1">
      <c r="A2" s="75" t="s">
        <v>86</v>
      </c>
      <c r="B2" s="49"/>
      <c r="C2" s="72"/>
      <c r="D2" s="72"/>
      <c r="E2" s="72"/>
      <c r="F2" s="72"/>
      <c r="G2" s="72"/>
      <c r="H2" s="72"/>
      <c r="I2" s="72"/>
      <c r="J2" s="72"/>
      <c r="K2" s="72"/>
    </row>
    <row r="3" spans="1:21" s="27" customFormat="1" ht="10.15" customHeight="1">
      <c r="B3" s="29"/>
      <c r="C3" s="29"/>
      <c r="D3" s="29"/>
      <c r="E3" s="29"/>
      <c r="F3" s="29"/>
      <c r="G3" s="29"/>
      <c r="H3" s="29"/>
    </row>
    <row r="4" spans="1:21" s="27" customFormat="1" ht="12" customHeight="1">
      <c r="A4" s="148" t="s">
        <v>64</v>
      </c>
      <c r="B4" s="140" t="s">
        <v>45</v>
      </c>
      <c r="C4" s="146" t="s">
        <v>44</v>
      </c>
      <c r="D4" s="146"/>
      <c r="E4" s="146"/>
      <c r="F4" s="146"/>
      <c r="G4" s="146"/>
      <c r="H4" s="140" t="s">
        <v>43</v>
      </c>
      <c r="I4" s="146" t="s">
        <v>42</v>
      </c>
      <c r="J4" s="146"/>
      <c r="K4" s="147" t="s">
        <v>41</v>
      </c>
    </row>
    <row r="5" spans="1:21" s="27" customFormat="1" ht="12" customHeight="1">
      <c r="A5" s="149"/>
      <c r="B5" s="140"/>
      <c r="C5" s="99" t="s">
        <v>40</v>
      </c>
      <c r="D5" s="99"/>
      <c r="E5" s="99"/>
      <c r="F5" s="99"/>
      <c r="G5" s="139" t="s">
        <v>93</v>
      </c>
      <c r="H5" s="140"/>
      <c r="I5" s="140" t="s">
        <v>39</v>
      </c>
      <c r="J5" s="140" t="s">
        <v>38</v>
      </c>
      <c r="K5" s="147"/>
    </row>
    <row r="6" spans="1:21" s="27" customFormat="1" ht="12" customHeight="1">
      <c r="A6" s="149"/>
      <c r="B6" s="140"/>
      <c r="C6" s="139" t="s">
        <v>90</v>
      </c>
      <c r="D6" s="140" t="s">
        <v>37</v>
      </c>
      <c r="E6" s="139" t="s">
        <v>91</v>
      </c>
      <c r="F6" s="139" t="s">
        <v>92</v>
      </c>
      <c r="G6" s="139"/>
      <c r="H6" s="140"/>
      <c r="I6" s="140"/>
      <c r="J6" s="140"/>
      <c r="K6" s="147"/>
    </row>
    <row r="7" spans="1:21" s="27" customFormat="1" ht="111" customHeight="1">
      <c r="A7" s="149"/>
      <c r="B7" s="140"/>
      <c r="C7" s="139"/>
      <c r="D7" s="140"/>
      <c r="E7" s="139"/>
      <c r="F7" s="141"/>
      <c r="G7" s="139"/>
      <c r="H7" s="140"/>
      <c r="I7" s="140"/>
      <c r="J7" s="140"/>
      <c r="K7" s="147"/>
    </row>
    <row r="8" spans="1:21" ht="11.65" customHeight="1">
      <c r="A8" s="150"/>
      <c r="B8" s="142" t="s">
        <v>79</v>
      </c>
      <c r="C8" s="142"/>
      <c r="D8" s="142"/>
      <c r="E8" s="142"/>
      <c r="F8" s="142"/>
      <c r="G8" s="142"/>
      <c r="H8" s="142"/>
      <c r="I8" s="142"/>
      <c r="J8" s="142"/>
      <c r="K8" s="143"/>
    </row>
    <row r="9" spans="1:21" ht="11.65" customHeight="1">
      <c r="A9" s="96"/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pans="1:21" ht="12" customHeight="1">
      <c r="A10" s="69"/>
      <c r="B10" s="144" t="s">
        <v>77</v>
      </c>
      <c r="C10" s="144"/>
      <c r="D10" s="144"/>
      <c r="E10" s="144"/>
      <c r="F10" s="144"/>
      <c r="G10" s="144"/>
      <c r="H10" s="144"/>
      <c r="I10" s="144"/>
      <c r="J10" s="144"/>
      <c r="K10" s="144"/>
      <c r="L10" s="60"/>
      <c r="M10" s="120"/>
      <c r="N10" s="120"/>
      <c r="O10" s="120"/>
      <c r="P10" s="120"/>
      <c r="Q10" s="121"/>
      <c r="R10" s="121"/>
      <c r="S10" s="121"/>
      <c r="T10" s="121"/>
      <c r="U10" s="121"/>
    </row>
    <row r="11" spans="1:21" ht="12" customHeight="1">
      <c r="A11" s="101">
        <v>2018</v>
      </c>
      <c r="B11" s="37">
        <v>110.1</v>
      </c>
      <c r="C11" s="37">
        <v>111.5</v>
      </c>
      <c r="D11" s="37">
        <v>102.3</v>
      </c>
      <c r="E11" s="37">
        <v>100.5</v>
      </c>
      <c r="F11" s="37">
        <v>114.5</v>
      </c>
      <c r="G11" s="37">
        <v>122.3</v>
      </c>
      <c r="H11" s="37">
        <v>114.8</v>
      </c>
      <c r="I11" s="37">
        <v>116.5</v>
      </c>
      <c r="J11" s="37">
        <v>111.9</v>
      </c>
      <c r="K11" s="37">
        <v>103.6</v>
      </c>
      <c r="M11" s="120"/>
      <c r="N11" s="120"/>
      <c r="O11" s="120"/>
      <c r="P11" s="120"/>
      <c r="Q11" s="121"/>
      <c r="R11" s="121"/>
      <c r="S11" s="121"/>
      <c r="T11" s="121"/>
      <c r="U11" s="121"/>
    </row>
    <row r="12" spans="1:21" ht="12" customHeight="1">
      <c r="A12" s="101">
        <v>2019</v>
      </c>
      <c r="B12" s="37">
        <v>113.5</v>
      </c>
      <c r="C12" s="37">
        <v>114.9</v>
      </c>
      <c r="D12" s="37">
        <v>105.9</v>
      </c>
      <c r="E12" s="37">
        <v>103.9</v>
      </c>
      <c r="F12" s="37">
        <v>119.2</v>
      </c>
      <c r="G12" s="37">
        <v>124.1</v>
      </c>
      <c r="H12" s="37">
        <v>119.9</v>
      </c>
      <c r="I12" s="37">
        <v>121.8</v>
      </c>
      <c r="J12" s="37">
        <v>113.8</v>
      </c>
      <c r="K12" s="37">
        <v>103</v>
      </c>
      <c r="M12" s="120"/>
      <c r="N12" s="120"/>
      <c r="O12" s="120"/>
      <c r="P12" s="120"/>
      <c r="Q12" s="121"/>
      <c r="R12" s="121"/>
      <c r="S12" s="121"/>
      <c r="T12" s="121"/>
      <c r="U12" s="121"/>
    </row>
    <row r="13" spans="1:21" ht="12" customHeight="1">
      <c r="A13" s="101">
        <v>2020</v>
      </c>
      <c r="B13" s="37">
        <v>123.9</v>
      </c>
      <c r="C13" s="37">
        <v>125.9</v>
      </c>
      <c r="D13" s="37">
        <v>116.1</v>
      </c>
      <c r="E13" s="37">
        <v>114.5</v>
      </c>
      <c r="F13" s="37">
        <v>121.3</v>
      </c>
      <c r="G13" s="37">
        <v>157.6</v>
      </c>
      <c r="H13" s="37">
        <v>122.4</v>
      </c>
      <c r="I13" s="37">
        <v>124.1</v>
      </c>
      <c r="J13" s="37">
        <v>116.8</v>
      </c>
      <c r="K13" s="37">
        <v>100.9</v>
      </c>
      <c r="M13" s="120"/>
      <c r="N13" s="120"/>
      <c r="O13" s="120"/>
      <c r="P13" s="120"/>
      <c r="Q13" s="121"/>
      <c r="R13" s="121"/>
      <c r="S13" s="121"/>
      <c r="T13" s="121"/>
      <c r="U13" s="121"/>
    </row>
    <row r="14" spans="1:21" ht="12" customHeight="1">
      <c r="A14" s="101">
        <v>2021</v>
      </c>
      <c r="B14" s="37">
        <v>129.30000000000001</v>
      </c>
      <c r="C14" s="37">
        <v>129.6</v>
      </c>
      <c r="D14" s="37">
        <v>120.9</v>
      </c>
      <c r="E14" s="37">
        <v>108</v>
      </c>
      <c r="F14" s="37">
        <v>126.7</v>
      </c>
      <c r="G14" s="37">
        <v>185.3</v>
      </c>
      <c r="H14" s="37">
        <v>125.4</v>
      </c>
      <c r="I14" s="37">
        <v>124.5</v>
      </c>
      <c r="J14" s="37">
        <v>122.7</v>
      </c>
      <c r="K14" s="37">
        <v>109.1</v>
      </c>
      <c r="M14" s="120"/>
      <c r="N14" s="120"/>
      <c r="O14" s="120"/>
      <c r="P14" s="120"/>
      <c r="Q14" s="121"/>
      <c r="R14" s="121"/>
      <c r="S14" s="121"/>
      <c r="T14" s="121"/>
      <c r="U14" s="121"/>
    </row>
    <row r="15" spans="1:21" ht="12" customHeight="1">
      <c r="A15" s="101">
        <v>2022</v>
      </c>
      <c r="B15" s="37">
        <v>133.6</v>
      </c>
      <c r="C15" s="37">
        <v>133.5</v>
      </c>
      <c r="D15" s="37">
        <v>120.9</v>
      </c>
      <c r="E15" s="37">
        <v>119.1</v>
      </c>
      <c r="F15" s="37">
        <v>136.5</v>
      </c>
      <c r="G15" s="37">
        <v>178.8</v>
      </c>
      <c r="H15" s="37">
        <v>131.4</v>
      </c>
      <c r="I15" s="37">
        <v>129</v>
      </c>
      <c r="J15" s="37">
        <v>130.30000000000001</v>
      </c>
      <c r="K15" s="37">
        <v>126.2</v>
      </c>
      <c r="M15" s="120"/>
      <c r="N15" s="120"/>
      <c r="O15" s="120"/>
      <c r="P15" s="120"/>
      <c r="Q15" s="121"/>
      <c r="R15" s="121"/>
      <c r="S15" s="121"/>
      <c r="T15" s="121"/>
      <c r="U15" s="121"/>
    </row>
    <row r="16" spans="1:21" ht="12" customHeight="1">
      <c r="A16" s="101">
        <v>2023</v>
      </c>
      <c r="B16" s="37">
        <v>138.30000000000001</v>
      </c>
      <c r="C16" s="37">
        <v>142.6</v>
      </c>
      <c r="D16" s="37">
        <v>134.4</v>
      </c>
      <c r="E16" s="37">
        <v>110.2</v>
      </c>
      <c r="F16" s="37">
        <v>141.69999999999999</v>
      </c>
      <c r="G16" s="37">
        <v>179.2</v>
      </c>
      <c r="H16" s="37">
        <v>143.19999999999999</v>
      </c>
      <c r="I16" s="37">
        <v>140.5</v>
      </c>
      <c r="J16" s="37">
        <v>140.6</v>
      </c>
      <c r="K16" s="37">
        <v>119.1</v>
      </c>
      <c r="M16" s="120"/>
      <c r="N16" s="120"/>
      <c r="O16" s="120"/>
      <c r="P16" s="120"/>
      <c r="Q16" s="121"/>
      <c r="R16" s="121"/>
      <c r="S16" s="121"/>
      <c r="T16" s="121"/>
      <c r="U16" s="121"/>
    </row>
    <row r="17" spans="1:21" ht="12" customHeight="1">
      <c r="A17" s="101">
        <v>2024</v>
      </c>
      <c r="B17" s="37">
        <v>142</v>
      </c>
      <c r="C17" s="37">
        <v>146.6</v>
      </c>
      <c r="D17" s="37">
        <v>135.6</v>
      </c>
      <c r="E17" s="37">
        <v>107.5</v>
      </c>
      <c r="F17" s="37">
        <v>148.5</v>
      </c>
      <c r="G17" s="37">
        <v>185.1</v>
      </c>
      <c r="H17" s="37">
        <v>149.4</v>
      </c>
      <c r="I17" s="37">
        <v>144.19999999999999</v>
      </c>
      <c r="J17" s="37">
        <v>148.80000000000001</v>
      </c>
      <c r="K17" s="37">
        <v>114.1</v>
      </c>
      <c r="M17" s="120"/>
      <c r="N17" s="120"/>
      <c r="O17" s="120"/>
      <c r="P17" s="120"/>
      <c r="Q17" s="121"/>
      <c r="R17" s="121"/>
      <c r="S17" s="121"/>
      <c r="T17" s="121"/>
      <c r="U17" s="121"/>
    </row>
    <row r="18" spans="1:21" ht="12" customHeight="1">
      <c r="A18" s="101" t="s">
        <v>115</v>
      </c>
      <c r="B18" s="37">
        <v>143.19999999999999</v>
      </c>
      <c r="C18" s="37">
        <v>147.5</v>
      </c>
      <c r="D18" s="37">
        <v>140.9</v>
      </c>
      <c r="E18" s="37">
        <v>105.8</v>
      </c>
      <c r="F18" s="37">
        <v>155.1</v>
      </c>
      <c r="G18" s="37">
        <v>183.7</v>
      </c>
      <c r="H18" s="37">
        <v>158</v>
      </c>
      <c r="I18" s="37">
        <v>150.69999999999999</v>
      </c>
      <c r="J18" s="37">
        <v>162</v>
      </c>
      <c r="K18" s="37">
        <v>117.4</v>
      </c>
      <c r="M18" s="121"/>
      <c r="N18" s="121"/>
      <c r="O18" s="121"/>
      <c r="P18" s="121"/>
      <c r="Q18" s="121"/>
      <c r="R18" s="121"/>
      <c r="S18" s="121"/>
      <c r="T18" s="121"/>
      <c r="U18" s="121"/>
    </row>
    <row r="19" spans="1:21" ht="12" customHeight="1">
      <c r="A19" s="36"/>
      <c r="B19" s="25"/>
      <c r="C19" s="25"/>
      <c r="D19" s="25"/>
      <c r="E19" s="25"/>
      <c r="F19" s="61"/>
      <c r="G19" s="25"/>
      <c r="H19" s="37"/>
      <c r="I19" s="37"/>
      <c r="J19" s="37"/>
      <c r="K19" s="62"/>
      <c r="M19" s="121"/>
      <c r="N19" s="121"/>
      <c r="O19" s="121"/>
      <c r="P19" s="121"/>
      <c r="Q19" s="121"/>
      <c r="R19" s="121"/>
      <c r="S19" s="121"/>
      <c r="T19" s="121"/>
      <c r="U19" s="121"/>
    </row>
    <row r="20" spans="1:21" ht="12" customHeight="1">
      <c r="B20" s="144" t="s">
        <v>78</v>
      </c>
      <c r="C20" s="144"/>
      <c r="D20" s="144"/>
      <c r="E20" s="144"/>
      <c r="F20" s="144"/>
      <c r="G20" s="144"/>
      <c r="H20" s="144"/>
      <c r="I20" s="144"/>
      <c r="J20" s="144"/>
      <c r="K20" s="144"/>
      <c r="M20" s="117"/>
      <c r="N20" s="117"/>
      <c r="O20" s="117"/>
      <c r="P20" s="117"/>
      <c r="Q20" s="118"/>
      <c r="R20" s="119"/>
      <c r="S20" s="119"/>
      <c r="T20" s="119"/>
      <c r="U20" s="119"/>
    </row>
    <row r="21" spans="1:21" ht="12" customHeight="1">
      <c r="A21" s="101">
        <v>2018</v>
      </c>
      <c r="B21" s="102">
        <v>106.7</v>
      </c>
      <c r="C21" s="102">
        <v>106.6</v>
      </c>
      <c r="D21" s="102">
        <v>97.5</v>
      </c>
      <c r="E21" s="102">
        <v>98.4</v>
      </c>
      <c r="F21" s="102">
        <v>111</v>
      </c>
      <c r="G21" s="102">
        <v>121</v>
      </c>
      <c r="H21" s="102">
        <v>110.8</v>
      </c>
      <c r="I21" s="102">
        <v>111.5</v>
      </c>
      <c r="J21" s="102">
        <v>107.1</v>
      </c>
      <c r="K21" s="102">
        <v>98.1</v>
      </c>
      <c r="M21" s="120"/>
      <c r="N21" s="120"/>
      <c r="O21" s="120"/>
      <c r="P21" s="120"/>
      <c r="Q21" s="121"/>
      <c r="R21" s="121"/>
      <c r="S21" s="121"/>
      <c r="T21" s="121"/>
      <c r="U21" s="121"/>
    </row>
    <row r="22" spans="1:21" ht="12" customHeight="1">
      <c r="A22" s="101">
        <v>2019</v>
      </c>
      <c r="B22" s="102">
        <v>109.3</v>
      </c>
      <c r="C22" s="102">
        <v>109.1</v>
      </c>
      <c r="D22" s="102">
        <v>99.5</v>
      </c>
      <c r="E22" s="102">
        <v>100.1</v>
      </c>
      <c r="F22" s="102">
        <v>114.3</v>
      </c>
      <c r="G22" s="102">
        <v>122.9</v>
      </c>
      <c r="H22" s="102">
        <v>113.7</v>
      </c>
      <c r="I22" s="102">
        <v>114.3</v>
      </c>
      <c r="J22" s="102">
        <v>106.7</v>
      </c>
      <c r="K22" s="102">
        <v>97.4</v>
      </c>
      <c r="M22" s="120"/>
      <c r="N22" s="120"/>
      <c r="O22" s="120"/>
      <c r="P22" s="120"/>
      <c r="Q22" s="121"/>
      <c r="R22" s="121"/>
      <c r="S22" s="121"/>
      <c r="T22" s="121"/>
      <c r="U22" s="121"/>
    </row>
    <row r="23" spans="1:21" ht="12" customHeight="1">
      <c r="A23" s="101">
        <v>2020</v>
      </c>
      <c r="B23" s="102">
        <v>117.8</v>
      </c>
      <c r="C23" s="102">
        <v>116.5</v>
      </c>
      <c r="D23" s="102">
        <v>106</v>
      </c>
      <c r="E23" s="102">
        <v>109.1</v>
      </c>
      <c r="F23" s="102">
        <v>115.4</v>
      </c>
      <c r="G23" s="102">
        <v>156.5</v>
      </c>
      <c r="H23" s="102">
        <v>114.2</v>
      </c>
      <c r="I23" s="102">
        <v>114.2</v>
      </c>
      <c r="J23" s="102">
        <v>107.5</v>
      </c>
      <c r="K23" s="102">
        <v>96.7</v>
      </c>
      <c r="M23" s="120"/>
      <c r="N23" s="120"/>
      <c r="O23" s="120"/>
      <c r="P23" s="120"/>
      <c r="Q23" s="121"/>
      <c r="R23" s="121"/>
      <c r="S23" s="121"/>
      <c r="T23" s="121"/>
      <c r="U23" s="121"/>
    </row>
    <row r="24" spans="1:21" ht="12" customHeight="1">
      <c r="A24" s="101">
        <v>2021</v>
      </c>
      <c r="B24" s="102">
        <v>120.5</v>
      </c>
      <c r="C24" s="102">
        <v>117.7</v>
      </c>
      <c r="D24" s="102">
        <v>108.4</v>
      </c>
      <c r="E24" s="102">
        <v>101</v>
      </c>
      <c r="F24" s="102">
        <v>118.6</v>
      </c>
      <c r="G24" s="102">
        <v>180.9</v>
      </c>
      <c r="H24" s="102">
        <v>113.9</v>
      </c>
      <c r="I24" s="102">
        <v>111.1</v>
      </c>
      <c r="J24" s="102">
        <v>109.6</v>
      </c>
      <c r="K24" s="102">
        <v>97.7</v>
      </c>
      <c r="M24" s="120"/>
      <c r="N24" s="120"/>
      <c r="O24" s="120"/>
      <c r="P24" s="120"/>
      <c r="Q24" s="121"/>
      <c r="R24" s="121"/>
      <c r="S24" s="121"/>
      <c r="T24" s="121"/>
      <c r="U24" s="121"/>
    </row>
    <row r="25" spans="1:21" ht="12" customHeight="1">
      <c r="A25" s="101">
        <v>2022</v>
      </c>
      <c r="B25" s="37">
        <v>114.6</v>
      </c>
      <c r="C25" s="37">
        <v>109.6</v>
      </c>
      <c r="D25" s="37">
        <v>99.8</v>
      </c>
      <c r="E25" s="37">
        <v>101.8</v>
      </c>
      <c r="F25" s="37">
        <v>122.3</v>
      </c>
      <c r="G25" s="37">
        <v>161.6</v>
      </c>
      <c r="H25" s="37">
        <v>110.1</v>
      </c>
      <c r="I25" s="37">
        <v>105.9</v>
      </c>
      <c r="J25" s="37">
        <v>106.9</v>
      </c>
      <c r="K25" s="37">
        <v>97.9</v>
      </c>
      <c r="M25" s="120"/>
      <c r="N25" s="120"/>
      <c r="O25" s="120"/>
      <c r="P25" s="120"/>
      <c r="Q25" s="121"/>
      <c r="R25" s="121"/>
      <c r="S25" s="121"/>
      <c r="T25" s="121"/>
      <c r="U25" s="121"/>
    </row>
    <row r="26" spans="1:21" ht="12" customHeight="1">
      <c r="A26" s="101">
        <v>2023</v>
      </c>
      <c r="B26" s="37">
        <v>111.5</v>
      </c>
      <c r="C26" s="37">
        <v>106.8</v>
      </c>
      <c r="D26" s="37">
        <v>100.3</v>
      </c>
      <c r="E26" s="37">
        <v>89.3</v>
      </c>
      <c r="F26" s="37">
        <v>122</v>
      </c>
      <c r="G26" s="37">
        <v>155.69999999999999</v>
      </c>
      <c r="H26" s="37">
        <v>110.7</v>
      </c>
      <c r="I26" s="37">
        <v>106.9</v>
      </c>
      <c r="J26" s="37">
        <v>106.9</v>
      </c>
      <c r="K26" s="37">
        <v>91.8</v>
      </c>
      <c r="M26" s="120"/>
      <c r="N26" s="120"/>
      <c r="O26" s="120"/>
      <c r="P26" s="120"/>
      <c r="Q26" s="121"/>
      <c r="R26" s="121"/>
      <c r="S26" s="121"/>
      <c r="T26" s="121"/>
      <c r="U26" s="121"/>
    </row>
    <row r="27" spans="1:21" ht="12" customHeight="1">
      <c r="A27" s="101">
        <v>2024</v>
      </c>
      <c r="B27" s="37">
        <v>113</v>
      </c>
      <c r="C27" s="37">
        <v>107.6</v>
      </c>
      <c r="D27" s="37">
        <v>98.3</v>
      </c>
      <c r="E27" s="37">
        <v>87</v>
      </c>
      <c r="F27" s="37">
        <v>124.4</v>
      </c>
      <c r="G27" s="37">
        <v>160.69999999999999</v>
      </c>
      <c r="H27" s="37">
        <v>113</v>
      </c>
      <c r="I27" s="37">
        <v>107.2</v>
      </c>
      <c r="J27" s="37">
        <v>110.6</v>
      </c>
      <c r="K27" s="37">
        <v>89</v>
      </c>
      <c r="M27" s="120"/>
      <c r="N27" s="120"/>
      <c r="O27" s="120"/>
      <c r="P27" s="120"/>
      <c r="Q27" s="121"/>
      <c r="R27" s="121"/>
      <c r="S27" s="121"/>
      <c r="T27" s="121"/>
      <c r="U27" s="121"/>
    </row>
    <row r="28" spans="1:21" ht="12" customHeight="1">
      <c r="A28" s="101" t="s">
        <v>115</v>
      </c>
      <c r="B28" s="37">
        <v>112.3</v>
      </c>
      <c r="C28" s="37">
        <v>105.9</v>
      </c>
      <c r="D28" s="37">
        <v>99.6</v>
      </c>
      <c r="E28" s="37">
        <v>85.5</v>
      </c>
      <c r="F28" s="37">
        <v>127.7</v>
      </c>
      <c r="G28" s="37">
        <v>159.80000000000001</v>
      </c>
      <c r="H28" s="37">
        <v>116.9</v>
      </c>
      <c r="I28" s="37">
        <v>108.8</v>
      </c>
      <c r="J28" s="37">
        <v>117</v>
      </c>
      <c r="K28" s="37">
        <v>91.2</v>
      </c>
      <c r="M28" s="121"/>
      <c r="N28" s="121"/>
      <c r="O28" s="121"/>
      <c r="P28" s="121"/>
      <c r="Q28" s="121"/>
      <c r="R28" s="121"/>
      <c r="S28" s="121"/>
      <c r="T28" s="121"/>
      <c r="U28" s="121"/>
    </row>
    <row r="29" spans="1:21" ht="12" customHeight="1">
      <c r="A29" s="36"/>
      <c r="B29" s="63"/>
      <c r="C29" s="37"/>
      <c r="D29" s="37"/>
      <c r="E29" s="37"/>
      <c r="F29" s="37"/>
      <c r="G29" s="37"/>
      <c r="H29" s="37"/>
      <c r="I29" s="37"/>
      <c r="J29" s="37"/>
      <c r="K29" s="37"/>
      <c r="M29" s="121"/>
      <c r="N29" s="121"/>
      <c r="O29" s="121"/>
      <c r="P29" s="121"/>
      <c r="Q29" s="121"/>
      <c r="R29" s="121"/>
      <c r="S29" s="121"/>
      <c r="T29" s="121"/>
      <c r="U29" s="121"/>
    </row>
    <row r="30" spans="1:21" s="48" customFormat="1" ht="11.65" customHeight="1">
      <c r="A30" s="71"/>
      <c r="B30" s="144" t="s">
        <v>80</v>
      </c>
      <c r="C30" s="144"/>
      <c r="D30" s="144"/>
      <c r="E30" s="144"/>
      <c r="F30" s="144"/>
      <c r="G30" s="144"/>
      <c r="H30" s="144"/>
      <c r="I30" s="144"/>
      <c r="J30" s="144"/>
      <c r="K30" s="144"/>
      <c r="M30" s="117"/>
      <c r="N30" s="117"/>
      <c r="O30" s="117"/>
      <c r="P30" s="117"/>
      <c r="Q30" s="122"/>
      <c r="R30" s="119"/>
      <c r="S30" s="119"/>
      <c r="T30" s="119"/>
      <c r="U30" s="119"/>
    </row>
    <row r="31" spans="1:21" s="48" customFormat="1" ht="11.65" customHeight="1">
      <c r="A31" s="101">
        <v>2018</v>
      </c>
      <c r="B31" s="103">
        <v>102.7</v>
      </c>
      <c r="C31" s="103">
        <v>104.7</v>
      </c>
      <c r="D31" s="103">
        <v>93.2</v>
      </c>
      <c r="E31" s="103">
        <v>98.8</v>
      </c>
      <c r="F31" s="103">
        <v>102</v>
      </c>
      <c r="G31" s="103">
        <v>113.4</v>
      </c>
      <c r="H31" s="103">
        <v>105.3</v>
      </c>
      <c r="I31" s="103">
        <v>105.8</v>
      </c>
      <c r="J31" s="103">
        <v>105.6</v>
      </c>
      <c r="K31" s="103">
        <v>103.1</v>
      </c>
      <c r="M31" s="40"/>
      <c r="N31" s="40"/>
      <c r="O31" s="40"/>
      <c r="P31" s="40"/>
      <c r="Q31" s="40"/>
      <c r="R31" s="40"/>
      <c r="S31" s="40"/>
      <c r="T31" s="40"/>
      <c r="U31" s="40"/>
    </row>
    <row r="32" spans="1:21" s="48" customFormat="1" ht="11.65" customHeight="1">
      <c r="A32" s="101">
        <v>2019</v>
      </c>
      <c r="B32" s="103">
        <v>103.3</v>
      </c>
      <c r="C32" s="103">
        <v>106.7</v>
      </c>
      <c r="D32" s="103">
        <v>93.6</v>
      </c>
      <c r="E32" s="103">
        <v>98.2</v>
      </c>
      <c r="F32" s="103">
        <v>101.8</v>
      </c>
      <c r="G32" s="103">
        <v>113</v>
      </c>
      <c r="H32" s="103">
        <v>105.8</v>
      </c>
      <c r="I32" s="103">
        <v>106.7</v>
      </c>
      <c r="J32" s="103">
        <v>105.5</v>
      </c>
      <c r="K32" s="103">
        <v>103.3</v>
      </c>
      <c r="M32" s="40"/>
      <c r="N32" s="40"/>
      <c r="O32" s="40"/>
      <c r="P32" s="40"/>
      <c r="Q32" s="40"/>
      <c r="R32" s="40"/>
      <c r="S32" s="40"/>
      <c r="T32" s="40"/>
      <c r="U32" s="40"/>
    </row>
    <row r="33" spans="1:21" s="48" customFormat="1" ht="11.65" customHeight="1">
      <c r="A33" s="101">
        <v>2020</v>
      </c>
      <c r="B33" s="103">
        <v>105</v>
      </c>
      <c r="C33" s="103">
        <v>110.9</v>
      </c>
      <c r="D33" s="103">
        <v>96.2</v>
      </c>
      <c r="E33" s="103">
        <v>99</v>
      </c>
      <c r="F33" s="103">
        <v>102.9</v>
      </c>
      <c r="G33" s="103">
        <v>108</v>
      </c>
      <c r="H33" s="103">
        <v>104.6</v>
      </c>
      <c r="I33" s="103">
        <v>105.3</v>
      </c>
      <c r="J33" s="103">
        <v>104.8</v>
      </c>
      <c r="K33" s="103">
        <v>101.7</v>
      </c>
      <c r="M33" s="40"/>
      <c r="N33" s="40"/>
      <c r="O33" s="40"/>
      <c r="P33" s="40"/>
      <c r="Q33" s="40"/>
      <c r="R33" s="40"/>
      <c r="S33" s="40"/>
      <c r="T33" s="40"/>
      <c r="U33" s="40"/>
    </row>
    <row r="34" spans="1:21" s="48" customFormat="1" ht="11.65" customHeight="1">
      <c r="A34" s="101">
        <v>2021</v>
      </c>
      <c r="B34" s="103">
        <v>106</v>
      </c>
      <c r="C34" s="103">
        <v>112.4</v>
      </c>
      <c r="D34" s="103">
        <v>99.6</v>
      </c>
      <c r="E34" s="103">
        <v>100</v>
      </c>
      <c r="F34" s="103">
        <v>103.3</v>
      </c>
      <c r="G34" s="103">
        <v>111.9</v>
      </c>
      <c r="H34" s="103">
        <v>104.5</v>
      </c>
      <c r="I34" s="103">
        <v>103.9</v>
      </c>
      <c r="J34" s="103">
        <v>105.3</v>
      </c>
      <c r="K34" s="103">
        <v>104.7</v>
      </c>
      <c r="M34" s="123"/>
      <c r="N34" s="40"/>
      <c r="O34" s="40"/>
      <c r="P34" s="40"/>
      <c r="Q34" s="40"/>
      <c r="R34" s="40"/>
      <c r="S34" s="40"/>
      <c r="T34" s="40"/>
      <c r="U34" s="40"/>
    </row>
    <row r="35" spans="1:21" s="48" customFormat="1" ht="11.65" customHeight="1">
      <c r="A35" s="101">
        <v>2022</v>
      </c>
      <c r="B35" s="37">
        <v>104.1</v>
      </c>
      <c r="C35" s="37">
        <v>106.1</v>
      </c>
      <c r="D35" s="37">
        <v>104</v>
      </c>
      <c r="E35" s="37">
        <v>98.6</v>
      </c>
      <c r="F35" s="37">
        <v>107.5</v>
      </c>
      <c r="G35" s="37">
        <v>102.1</v>
      </c>
      <c r="H35" s="37">
        <v>107.3</v>
      </c>
      <c r="I35" s="37">
        <v>107.5</v>
      </c>
      <c r="J35" s="37">
        <v>104.7</v>
      </c>
      <c r="K35" s="37">
        <v>109.7</v>
      </c>
      <c r="M35" s="40"/>
      <c r="N35" s="40"/>
      <c r="O35" s="40"/>
      <c r="P35" s="40"/>
      <c r="Q35" s="40"/>
      <c r="R35" s="40"/>
      <c r="S35" s="40"/>
      <c r="T35" s="40"/>
      <c r="U35" s="40"/>
    </row>
    <row r="36" spans="1:21" s="48" customFormat="1" ht="11.65" customHeight="1">
      <c r="A36" s="101">
        <v>2023</v>
      </c>
      <c r="B36" s="37">
        <v>107.3</v>
      </c>
      <c r="C36" s="37">
        <v>110.6</v>
      </c>
      <c r="D36" s="37">
        <v>110.3</v>
      </c>
      <c r="E36" s="37">
        <v>97.1</v>
      </c>
      <c r="F36" s="37">
        <v>110</v>
      </c>
      <c r="G36" s="37">
        <v>102.3</v>
      </c>
      <c r="H36" s="37">
        <v>107.4</v>
      </c>
      <c r="I36" s="37">
        <v>108.1</v>
      </c>
      <c r="J36" s="37">
        <v>105</v>
      </c>
      <c r="K36" s="37">
        <v>108.1</v>
      </c>
      <c r="M36" s="40"/>
      <c r="N36" s="40"/>
      <c r="O36" s="40"/>
      <c r="P36" s="40"/>
      <c r="Q36" s="40"/>
      <c r="R36" s="40"/>
      <c r="S36" s="40"/>
      <c r="T36" s="40"/>
      <c r="U36" s="40"/>
    </row>
    <row r="37" spans="1:21" s="48" customFormat="1" ht="11.65" customHeight="1">
      <c r="A37" s="101">
        <v>2024</v>
      </c>
      <c r="B37" s="37">
        <v>106.3</v>
      </c>
      <c r="C37" s="37">
        <v>108.8</v>
      </c>
      <c r="D37" s="37">
        <v>107.6</v>
      </c>
      <c r="E37" s="37">
        <v>93.7</v>
      </c>
      <c r="F37" s="37">
        <v>111.9</v>
      </c>
      <c r="G37" s="37">
        <v>101</v>
      </c>
      <c r="H37" s="37">
        <v>109</v>
      </c>
      <c r="I37" s="37">
        <v>109.5</v>
      </c>
      <c r="J37" s="37">
        <v>107.3</v>
      </c>
      <c r="K37" s="37">
        <v>107.3</v>
      </c>
      <c r="M37" s="40"/>
      <c r="N37" s="40"/>
      <c r="O37" s="40"/>
      <c r="P37" s="40"/>
      <c r="Q37" s="40"/>
      <c r="R37" s="40"/>
      <c r="S37" s="40"/>
      <c r="T37" s="40"/>
      <c r="U37" s="40"/>
    </row>
    <row r="38" spans="1:21" s="48" customFormat="1" ht="11.65" customHeight="1">
      <c r="A38" s="101" t="s">
        <v>115</v>
      </c>
      <c r="B38" s="37">
        <v>108.3</v>
      </c>
      <c r="C38" s="37">
        <v>111.6</v>
      </c>
      <c r="D38" s="37">
        <v>117.5</v>
      </c>
      <c r="E38" s="37">
        <v>91.6</v>
      </c>
      <c r="F38" s="37">
        <v>114.4</v>
      </c>
      <c r="G38" s="37">
        <v>96.7</v>
      </c>
      <c r="H38" s="37">
        <v>112.2</v>
      </c>
      <c r="I38" s="37">
        <v>110.2</v>
      </c>
      <c r="J38" s="37">
        <v>114.3</v>
      </c>
      <c r="K38" s="37">
        <v>106.4</v>
      </c>
      <c r="M38" s="40"/>
      <c r="N38" s="40"/>
      <c r="O38" s="40"/>
      <c r="P38" s="40"/>
      <c r="Q38" s="40"/>
      <c r="R38" s="40"/>
      <c r="S38" s="40"/>
      <c r="T38" s="40"/>
      <c r="U38" s="40"/>
    </row>
    <row r="39" spans="1:21" ht="12" customHeight="1">
      <c r="A39" s="70" t="s">
        <v>65</v>
      </c>
      <c r="B39" s="63"/>
      <c r="C39" s="37"/>
      <c r="D39" s="37"/>
      <c r="E39" s="37"/>
      <c r="F39" s="37"/>
      <c r="G39" s="37"/>
      <c r="H39" s="37"/>
      <c r="I39" s="37"/>
      <c r="J39" s="37"/>
      <c r="K39" s="37"/>
    </row>
    <row r="40" spans="1:21" ht="12" customHeight="1">
      <c r="A40" s="138" t="s">
        <v>113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38"/>
    </row>
    <row r="45" spans="1:21">
      <c r="O45" s="24" t="s">
        <v>76</v>
      </c>
    </row>
  </sheetData>
  <mergeCells count="19">
    <mergeCell ref="A1:K1"/>
    <mergeCell ref="B4:B7"/>
    <mergeCell ref="C4:G4"/>
    <mergeCell ref="H4:H7"/>
    <mergeCell ref="I4:J4"/>
    <mergeCell ref="K4:K7"/>
    <mergeCell ref="G5:G7"/>
    <mergeCell ref="I5:I7"/>
    <mergeCell ref="J5:J7"/>
    <mergeCell ref="A4:A8"/>
    <mergeCell ref="A40:K40"/>
    <mergeCell ref="C6:C7"/>
    <mergeCell ref="D6:D7"/>
    <mergeCell ref="E6:E7"/>
    <mergeCell ref="F6:F7"/>
    <mergeCell ref="B8:K8"/>
    <mergeCell ref="B10:K10"/>
    <mergeCell ref="B20:K20"/>
    <mergeCell ref="B30:K30"/>
  </mergeCells>
  <hyperlinks>
    <hyperlink ref="A1:K1" location="Inhaltsverzeichnis!B16" display="1  Umsatz und tätige Personen ausgewählter Bereiche des Handels im Land Berlin seit 2014 im Jahres-" xr:uid="{00000000-0004-0000-0500-000000000000}"/>
    <hyperlink ref="A2:B2" location="Inhaltsverzeichnis!B16" display="durchschnitt" xr:uid="{4F10E57F-A472-4183-A304-7E9C8F3A45E5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 1 - j 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6"/>
  <sheetViews>
    <sheetView zoomScaleNormal="100" zoomScaleSheetLayoutView="75" workbookViewId="0">
      <pane ySplit="7" topLeftCell="A8" activePane="bottomLeft" state="frozen"/>
      <selection sqref="A1:L1"/>
      <selection pane="bottomLeft" activeCell="A8" sqref="A8"/>
    </sheetView>
  </sheetViews>
  <sheetFormatPr baseColWidth="10" defaultColWidth="11.453125" defaultRowHeight="10"/>
  <cols>
    <col min="1" max="1" width="6" style="24" customWidth="1"/>
    <col min="2" max="2" width="7.7265625" style="24" customWidth="1"/>
    <col min="3" max="4" width="7.54296875" style="24" customWidth="1"/>
    <col min="5" max="5" width="8.26953125" style="24" customWidth="1"/>
    <col min="6" max="6" width="7.54296875" style="24" customWidth="1"/>
    <col min="7" max="7" width="8.26953125" style="24" customWidth="1"/>
    <col min="8" max="8" width="7.54296875" style="24" customWidth="1"/>
    <col min="9" max="9" width="8" style="24" customWidth="1"/>
    <col min="10" max="12" width="7.54296875" style="24" customWidth="1"/>
    <col min="13" max="16384" width="11.453125" style="24"/>
  </cols>
  <sheetData>
    <row r="1" spans="1:12" ht="12" customHeight="1">
      <c r="A1" s="151" t="s">
        <v>110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s="27" customFormat="1" ht="10.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s="27" customFormat="1" ht="10.15" customHeight="1">
      <c r="A3" s="154" t="s">
        <v>64</v>
      </c>
      <c r="B3" s="139" t="s">
        <v>36</v>
      </c>
      <c r="C3" s="140" t="s">
        <v>45</v>
      </c>
      <c r="D3" s="152" t="s">
        <v>44</v>
      </c>
      <c r="E3" s="152"/>
      <c r="F3" s="152"/>
      <c r="G3" s="152"/>
      <c r="H3" s="152"/>
      <c r="I3" s="140" t="s">
        <v>43</v>
      </c>
      <c r="J3" s="146" t="s">
        <v>42</v>
      </c>
      <c r="K3" s="146"/>
      <c r="L3" s="147" t="s">
        <v>41</v>
      </c>
    </row>
    <row r="4" spans="1:12" s="27" customFormat="1" ht="10.15" customHeight="1">
      <c r="A4" s="154"/>
      <c r="B4" s="139"/>
      <c r="C4" s="140"/>
      <c r="D4" s="28" t="s">
        <v>40</v>
      </c>
      <c r="E4" s="28"/>
      <c r="F4" s="28"/>
      <c r="G4" s="28"/>
      <c r="H4" s="139" t="s">
        <v>93</v>
      </c>
      <c r="I4" s="140"/>
      <c r="J4" s="140" t="s">
        <v>39</v>
      </c>
      <c r="K4" s="140" t="s">
        <v>38</v>
      </c>
      <c r="L4" s="147"/>
    </row>
    <row r="5" spans="1:12" s="27" customFormat="1" ht="12" customHeight="1">
      <c r="A5" s="154"/>
      <c r="B5" s="139"/>
      <c r="C5" s="140"/>
      <c r="D5" s="139" t="s">
        <v>90</v>
      </c>
      <c r="E5" s="140" t="s">
        <v>37</v>
      </c>
      <c r="F5" s="139" t="s">
        <v>91</v>
      </c>
      <c r="G5" s="139" t="s">
        <v>92</v>
      </c>
      <c r="H5" s="139"/>
      <c r="I5" s="140"/>
      <c r="J5" s="140"/>
      <c r="K5" s="140"/>
      <c r="L5" s="147"/>
    </row>
    <row r="6" spans="1:12" s="27" customFormat="1" ht="111" customHeight="1">
      <c r="A6" s="154"/>
      <c r="B6" s="139"/>
      <c r="C6" s="140"/>
      <c r="D6" s="139"/>
      <c r="E6" s="140"/>
      <c r="F6" s="139"/>
      <c r="G6" s="141"/>
      <c r="H6" s="139"/>
      <c r="I6" s="140"/>
      <c r="J6" s="140"/>
      <c r="K6" s="140"/>
      <c r="L6" s="147"/>
    </row>
    <row r="7" spans="1:12" ht="12" customHeight="1">
      <c r="A7" s="154"/>
      <c r="B7" s="139"/>
      <c r="C7" s="142" t="s">
        <v>79</v>
      </c>
      <c r="D7" s="142"/>
      <c r="E7" s="142"/>
      <c r="F7" s="142"/>
      <c r="G7" s="142"/>
      <c r="H7" s="142"/>
      <c r="I7" s="142"/>
      <c r="J7" s="142"/>
      <c r="K7" s="142"/>
      <c r="L7" s="143"/>
    </row>
    <row r="8" spans="1:12" ht="12" customHeight="1">
      <c r="A8" s="96"/>
      <c r="B8" s="97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 ht="12" customHeight="1">
      <c r="A9" s="98" t="s">
        <v>115</v>
      </c>
      <c r="B9" s="34" t="s">
        <v>61</v>
      </c>
      <c r="C9" s="37">
        <v>152.69999999999999</v>
      </c>
      <c r="D9" s="37">
        <v>166.4</v>
      </c>
      <c r="E9" s="37">
        <v>125</v>
      </c>
      <c r="F9" s="37">
        <v>96.4</v>
      </c>
      <c r="G9" s="37">
        <v>163.1</v>
      </c>
      <c r="H9" s="37">
        <v>182</v>
      </c>
      <c r="I9" s="37">
        <v>150.4</v>
      </c>
      <c r="J9" s="37">
        <v>151.69999999999999</v>
      </c>
      <c r="K9" s="37">
        <v>159.30000000000001</v>
      </c>
      <c r="L9" s="37">
        <v>111.1</v>
      </c>
    </row>
    <row r="10" spans="1:12" ht="12" customHeight="1">
      <c r="A10" s="100"/>
      <c r="B10" s="34" t="s">
        <v>60</v>
      </c>
      <c r="C10" s="37">
        <v>147.5</v>
      </c>
      <c r="D10" s="37">
        <v>148.5</v>
      </c>
      <c r="E10" s="37">
        <v>121.9</v>
      </c>
      <c r="F10" s="37">
        <v>106</v>
      </c>
      <c r="G10" s="37">
        <v>165</v>
      </c>
      <c r="H10" s="37">
        <v>200.3</v>
      </c>
      <c r="I10" s="37">
        <v>167.2</v>
      </c>
      <c r="J10" s="37">
        <v>153.30000000000001</v>
      </c>
      <c r="K10" s="37">
        <v>171</v>
      </c>
      <c r="L10" s="37">
        <v>117.8</v>
      </c>
    </row>
    <row r="11" spans="1:12" ht="12" customHeight="1">
      <c r="A11" s="100"/>
      <c r="B11" s="34" t="s">
        <v>59</v>
      </c>
      <c r="C11" s="37">
        <v>144.5</v>
      </c>
      <c r="D11" s="37">
        <v>149</v>
      </c>
      <c r="E11" s="37">
        <v>118.1</v>
      </c>
      <c r="F11" s="37">
        <v>101.1</v>
      </c>
      <c r="G11" s="37">
        <v>162.9</v>
      </c>
      <c r="H11" s="37">
        <v>186.3</v>
      </c>
      <c r="I11" s="37">
        <v>167.1</v>
      </c>
      <c r="J11" s="37">
        <v>156.69999999999999</v>
      </c>
      <c r="K11" s="37">
        <v>165.3</v>
      </c>
      <c r="L11" s="37">
        <v>124.1</v>
      </c>
    </row>
    <row r="12" spans="1:12" ht="12" customHeight="1">
      <c r="A12" s="100"/>
      <c r="B12" s="34" t="s">
        <v>58</v>
      </c>
      <c r="C12" s="37">
        <v>141.69999999999999</v>
      </c>
      <c r="D12" s="37">
        <v>142.6</v>
      </c>
      <c r="E12" s="37">
        <v>124.6</v>
      </c>
      <c r="F12" s="37">
        <v>99.3</v>
      </c>
      <c r="G12" s="37">
        <v>161.6</v>
      </c>
      <c r="H12" s="37">
        <v>185.4</v>
      </c>
      <c r="I12" s="37">
        <v>165.4</v>
      </c>
      <c r="J12" s="37">
        <v>155.69999999999999</v>
      </c>
      <c r="K12" s="37">
        <v>159.69999999999999</v>
      </c>
      <c r="L12" s="37">
        <v>125.4</v>
      </c>
    </row>
    <row r="13" spans="1:12" ht="12" customHeight="1">
      <c r="A13" s="100"/>
      <c r="B13" s="34" t="s">
        <v>63</v>
      </c>
      <c r="C13" s="37">
        <v>137.1</v>
      </c>
      <c r="D13" s="37">
        <v>143</v>
      </c>
      <c r="E13" s="37">
        <v>143.9</v>
      </c>
      <c r="F13" s="37">
        <v>100.7</v>
      </c>
      <c r="G13" s="37">
        <v>141.5</v>
      </c>
      <c r="H13" s="37">
        <v>175.2</v>
      </c>
      <c r="I13" s="37">
        <v>144.9</v>
      </c>
      <c r="J13" s="37">
        <v>138.4</v>
      </c>
      <c r="K13" s="37">
        <v>152.5</v>
      </c>
      <c r="L13" s="37">
        <v>110.5</v>
      </c>
    </row>
    <row r="14" spans="1:12" ht="12" customHeight="1">
      <c r="A14" s="100"/>
      <c r="B14" s="34" t="s">
        <v>57</v>
      </c>
      <c r="C14" s="37">
        <v>150.6</v>
      </c>
      <c r="D14" s="37">
        <v>155.19999999999999</v>
      </c>
      <c r="E14" s="37">
        <v>166.4</v>
      </c>
      <c r="F14" s="37">
        <v>110.5</v>
      </c>
      <c r="G14" s="37">
        <v>166.7</v>
      </c>
      <c r="H14" s="37">
        <v>182.4</v>
      </c>
      <c r="I14" s="37">
        <v>171.7</v>
      </c>
      <c r="J14" s="37">
        <v>165.4</v>
      </c>
      <c r="K14" s="37">
        <v>175.4</v>
      </c>
      <c r="L14" s="37">
        <v>128.19999999999999</v>
      </c>
    </row>
    <row r="15" spans="1:12" ht="12" customHeight="1">
      <c r="A15" s="100"/>
      <c r="B15" s="34" t="s">
        <v>56</v>
      </c>
      <c r="C15" s="37">
        <v>141.5</v>
      </c>
      <c r="D15" s="37">
        <v>145.1</v>
      </c>
      <c r="E15" s="37">
        <v>161.5</v>
      </c>
      <c r="F15" s="37">
        <v>106.8</v>
      </c>
      <c r="G15" s="37">
        <v>150</v>
      </c>
      <c r="H15" s="37">
        <v>179</v>
      </c>
      <c r="I15" s="37">
        <v>160</v>
      </c>
      <c r="J15" s="37">
        <v>154</v>
      </c>
      <c r="K15" s="37">
        <v>164.7</v>
      </c>
      <c r="L15" s="37">
        <v>121.2</v>
      </c>
    </row>
    <row r="16" spans="1:12" ht="12" customHeight="1">
      <c r="A16" s="100"/>
      <c r="B16" s="34" t="s">
        <v>55</v>
      </c>
      <c r="C16" s="37">
        <v>150.6</v>
      </c>
      <c r="D16" s="37">
        <v>153.69999999999999</v>
      </c>
      <c r="E16" s="37">
        <v>196.3</v>
      </c>
      <c r="F16" s="37">
        <v>127.1</v>
      </c>
      <c r="G16" s="37">
        <v>158.9</v>
      </c>
      <c r="H16" s="37">
        <v>185</v>
      </c>
      <c r="I16" s="37">
        <v>159.30000000000001</v>
      </c>
      <c r="J16" s="37">
        <v>152.6</v>
      </c>
      <c r="K16" s="37">
        <v>165.4</v>
      </c>
      <c r="L16" s="37">
        <v>120.1</v>
      </c>
    </row>
    <row r="17" spans="1:12" ht="12" customHeight="1">
      <c r="A17" s="100"/>
      <c r="B17" s="34" t="s">
        <v>54</v>
      </c>
      <c r="C17" s="37">
        <v>151.6</v>
      </c>
      <c r="D17" s="37">
        <v>155.69999999999999</v>
      </c>
      <c r="E17" s="37">
        <v>178.9</v>
      </c>
      <c r="F17" s="37">
        <v>128.1</v>
      </c>
      <c r="G17" s="37">
        <v>157.5</v>
      </c>
      <c r="H17" s="37">
        <v>185.8</v>
      </c>
      <c r="I17" s="37">
        <v>152.19999999999999</v>
      </c>
      <c r="J17" s="37">
        <v>144</v>
      </c>
      <c r="K17" s="37">
        <v>163.6</v>
      </c>
      <c r="L17" s="37">
        <v>118.4</v>
      </c>
    </row>
    <row r="18" spans="1:12" ht="12" customHeight="1">
      <c r="A18" s="100"/>
      <c r="B18" s="34" t="s">
        <v>53</v>
      </c>
      <c r="C18" s="80">
        <v>145.5</v>
      </c>
      <c r="D18" s="80">
        <v>147.5</v>
      </c>
      <c r="E18" s="80">
        <v>131.80000000000001</v>
      </c>
      <c r="F18" s="80">
        <v>120.2</v>
      </c>
      <c r="G18" s="80">
        <v>153.5</v>
      </c>
      <c r="H18" s="80">
        <v>196.4</v>
      </c>
      <c r="I18" s="80">
        <v>164.3</v>
      </c>
      <c r="J18" s="80">
        <v>160.1</v>
      </c>
      <c r="K18" s="80">
        <v>168</v>
      </c>
      <c r="L18" s="80">
        <v>120.3</v>
      </c>
    </row>
    <row r="19" spans="1:12" ht="12" customHeight="1">
      <c r="A19" s="100"/>
      <c r="B19" s="34" t="s">
        <v>52</v>
      </c>
      <c r="C19" s="80">
        <v>124.8</v>
      </c>
      <c r="D19" s="80">
        <v>128.9</v>
      </c>
      <c r="E19" s="80">
        <v>110.8</v>
      </c>
      <c r="F19" s="80">
        <v>88.6</v>
      </c>
      <c r="G19" s="80">
        <v>133.69999999999999</v>
      </c>
      <c r="H19" s="80">
        <v>169.6</v>
      </c>
      <c r="I19" s="80">
        <v>145.19999999999999</v>
      </c>
      <c r="J19" s="80">
        <v>137.4</v>
      </c>
      <c r="K19" s="80">
        <v>153.19999999999999</v>
      </c>
      <c r="L19" s="80">
        <v>104.4</v>
      </c>
    </row>
    <row r="20" spans="1:12">
      <c r="A20" s="100"/>
      <c r="B20" s="34" t="s">
        <v>62</v>
      </c>
      <c r="C20" s="80">
        <v>130.6</v>
      </c>
      <c r="D20" s="80">
        <v>134.9</v>
      </c>
      <c r="E20" s="80">
        <v>111.9</v>
      </c>
      <c r="F20" s="80">
        <v>84.5</v>
      </c>
      <c r="G20" s="80">
        <v>146.4</v>
      </c>
      <c r="H20" s="80">
        <v>176.6</v>
      </c>
      <c r="I20" s="80">
        <v>148.80000000000001</v>
      </c>
      <c r="J20" s="80">
        <v>138.5</v>
      </c>
      <c r="K20" s="80">
        <v>145.69999999999999</v>
      </c>
      <c r="L20" s="80">
        <v>107.1</v>
      </c>
    </row>
    <row r="21" spans="1:12" ht="12" customHeight="1">
      <c r="A21" s="98">
        <v>2024</v>
      </c>
      <c r="B21" s="34" t="s">
        <v>61</v>
      </c>
      <c r="C21" s="37">
        <v>149.4</v>
      </c>
      <c r="D21" s="37">
        <v>160.69999999999999</v>
      </c>
      <c r="E21" s="37">
        <v>126.6</v>
      </c>
      <c r="F21" s="37">
        <v>95.7</v>
      </c>
      <c r="G21" s="80">
        <v>152.9</v>
      </c>
      <c r="H21" s="37">
        <v>192</v>
      </c>
      <c r="I21" s="37">
        <v>141.6</v>
      </c>
      <c r="J21" s="37">
        <v>139.1</v>
      </c>
      <c r="K21" s="37">
        <v>139.4</v>
      </c>
      <c r="L21" s="37">
        <v>106</v>
      </c>
    </row>
    <row r="22" spans="1:12" ht="12" customHeight="1">
      <c r="A22" s="100"/>
      <c r="B22" s="34" t="s">
        <v>60</v>
      </c>
      <c r="C22" s="37">
        <v>150.69999999999999</v>
      </c>
      <c r="D22" s="37">
        <v>154.80000000000001</v>
      </c>
      <c r="E22" s="37">
        <v>120.2</v>
      </c>
      <c r="F22" s="37">
        <v>108.9</v>
      </c>
      <c r="G22" s="80">
        <v>159.69999999999999</v>
      </c>
      <c r="H22" s="37">
        <v>206.6</v>
      </c>
      <c r="I22" s="37">
        <v>160.6</v>
      </c>
      <c r="J22" s="37">
        <v>149.4</v>
      </c>
      <c r="K22" s="37">
        <v>155.80000000000001</v>
      </c>
      <c r="L22" s="37">
        <v>118.5</v>
      </c>
    </row>
    <row r="23" spans="1:12" ht="12" customHeight="1">
      <c r="A23" s="100"/>
      <c r="B23" s="34" t="s">
        <v>59</v>
      </c>
      <c r="C23" s="37">
        <v>141.80000000000001</v>
      </c>
      <c r="D23" s="37">
        <v>145.19999999999999</v>
      </c>
      <c r="E23" s="37">
        <v>121.1</v>
      </c>
      <c r="F23" s="37">
        <v>106</v>
      </c>
      <c r="G23" s="80">
        <v>156.19999999999999</v>
      </c>
      <c r="H23" s="37">
        <v>188.4</v>
      </c>
      <c r="I23" s="37">
        <v>153.4</v>
      </c>
      <c r="J23" s="37">
        <v>147</v>
      </c>
      <c r="K23" s="37">
        <v>151.1</v>
      </c>
      <c r="L23" s="37">
        <v>120.7</v>
      </c>
    </row>
    <row r="24" spans="1:12" ht="12" customHeight="1">
      <c r="A24" s="100"/>
      <c r="B24" s="34" t="s">
        <v>58</v>
      </c>
      <c r="C24" s="37">
        <v>136.69999999999999</v>
      </c>
      <c r="D24" s="37">
        <v>137.6</v>
      </c>
      <c r="E24" s="37">
        <v>119.9</v>
      </c>
      <c r="F24" s="37">
        <v>100.2</v>
      </c>
      <c r="G24" s="80">
        <v>148.69999999999999</v>
      </c>
      <c r="H24" s="37">
        <v>184.5</v>
      </c>
      <c r="I24" s="37">
        <v>151.80000000000001</v>
      </c>
      <c r="J24" s="37">
        <v>141.80000000000001</v>
      </c>
      <c r="K24" s="37">
        <v>145.5</v>
      </c>
      <c r="L24" s="37">
        <v>117.9</v>
      </c>
    </row>
    <row r="25" spans="1:12" ht="12" customHeight="1">
      <c r="A25" s="100"/>
      <c r="B25" s="34" t="s">
        <v>63</v>
      </c>
      <c r="C25" s="37">
        <v>141.5</v>
      </c>
      <c r="D25" s="37">
        <v>151.9</v>
      </c>
      <c r="E25" s="37">
        <v>140.6</v>
      </c>
      <c r="F25" s="37">
        <v>102.3</v>
      </c>
      <c r="G25" s="80">
        <v>140.30000000000001</v>
      </c>
      <c r="H25" s="37">
        <v>174.9</v>
      </c>
      <c r="I25" s="37">
        <v>139.6</v>
      </c>
      <c r="J25" s="37">
        <v>135.9</v>
      </c>
      <c r="K25" s="37">
        <v>137.19999999999999</v>
      </c>
      <c r="L25" s="37">
        <v>110.7</v>
      </c>
    </row>
    <row r="26" spans="1:12" ht="12" customHeight="1">
      <c r="A26" s="100"/>
      <c r="B26" s="34" t="s">
        <v>57</v>
      </c>
      <c r="C26" s="37">
        <v>147.80000000000001</v>
      </c>
      <c r="D26" s="37">
        <v>153.1</v>
      </c>
      <c r="E26" s="37">
        <v>149.80000000000001</v>
      </c>
      <c r="F26" s="37">
        <v>107</v>
      </c>
      <c r="G26" s="80">
        <v>158.19999999999999</v>
      </c>
      <c r="H26" s="37">
        <v>186.3</v>
      </c>
      <c r="I26" s="37">
        <v>154.4</v>
      </c>
      <c r="J26" s="37">
        <v>148.5</v>
      </c>
      <c r="K26" s="37">
        <v>157</v>
      </c>
      <c r="L26" s="37">
        <v>120.5</v>
      </c>
    </row>
    <row r="27" spans="1:12" ht="12" customHeight="1">
      <c r="A27" s="100"/>
      <c r="B27" s="34" t="s">
        <v>56</v>
      </c>
      <c r="C27" s="37">
        <v>140.69999999999999</v>
      </c>
      <c r="D27" s="37">
        <v>146.1</v>
      </c>
      <c r="E27" s="37">
        <v>152.69999999999999</v>
      </c>
      <c r="F27" s="37">
        <v>106.5</v>
      </c>
      <c r="G27" s="80">
        <v>142.30000000000001</v>
      </c>
      <c r="H27" s="37">
        <v>181.4</v>
      </c>
      <c r="I27" s="37">
        <v>153.9</v>
      </c>
      <c r="J27" s="37">
        <v>149.30000000000001</v>
      </c>
      <c r="K27" s="37">
        <v>154.69999999999999</v>
      </c>
      <c r="L27" s="37">
        <v>117.2</v>
      </c>
    </row>
    <row r="28" spans="1:12" ht="12" customHeight="1">
      <c r="A28" s="100"/>
      <c r="B28" s="34" t="s">
        <v>55</v>
      </c>
      <c r="C28" s="37">
        <v>150.69999999999999</v>
      </c>
      <c r="D28" s="37">
        <v>154.69999999999999</v>
      </c>
      <c r="E28" s="37">
        <v>192.1</v>
      </c>
      <c r="F28" s="37">
        <v>126.2</v>
      </c>
      <c r="G28" s="80">
        <v>154.30000000000001</v>
      </c>
      <c r="H28" s="37">
        <v>186.6</v>
      </c>
      <c r="I28" s="37">
        <v>146.5</v>
      </c>
      <c r="J28" s="37">
        <v>141.9</v>
      </c>
      <c r="K28" s="37">
        <v>148.80000000000001</v>
      </c>
      <c r="L28" s="37">
        <v>117.6</v>
      </c>
    </row>
    <row r="29" spans="1:12" ht="12" customHeight="1">
      <c r="A29" s="100"/>
      <c r="B29" s="34" t="s">
        <v>54</v>
      </c>
      <c r="C29" s="37">
        <v>144.4</v>
      </c>
      <c r="D29" s="37">
        <v>141.1</v>
      </c>
      <c r="E29" s="37">
        <v>168.3</v>
      </c>
      <c r="F29" s="37">
        <v>131.6</v>
      </c>
      <c r="G29" s="80">
        <v>151.5</v>
      </c>
      <c r="H29" s="37">
        <v>189.8</v>
      </c>
      <c r="I29" s="37">
        <v>153.80000000000001</v>
      </c>
      <c r="J29" s="37">
        <v>150.80000000000001</v>
      </c>
      <c r="K29" s="37">
        <v>159.69999999999999</v>
      </c>
      <c r="L29" s="37">
        <v>119.5</v>
      </c>
    </row>
    <row r="30" spans="1:12" ht="12" customHeight="1">
      <c r="A30" s="100"/>
      <c r="B30" s="34" t="s">
        <v>53</v>
      </c>
      <c r="C30" s="80">
        <v>146.9</v>
      </c>
      <c r="D30" s="80">
        <v>153.80000000000001</v>
      </c>
      <c r="E30" s="80">
        <v>126.8</v>
      </c>
      <c r="F30" s="80">
        <v>126.4</v>
      </c>
      <c r="G30" s="80">
        <v>146</v>
      </c>
      <c r="H30" s="80">
        <v>188.4</v>
      </c>
      <c r="I30" s="80">
        <v>154</v>
      </c>
      <c r="J30" s="80">
        <v>153.80000000000001</v>
      </c>
      <c r="K30" s="80">
        <v>151.19999999999999</v>
      </c>
      <c r="L30" s="80">
        <v>113.7</v>
      </c>
    </row>
    <row r="31" spans="1:12" ht="12" customHeight="1">
      <c r="A31" s="100"/>
      <c r="B31" s="34" t="s">
        <v>52</v>
      </c>
      <c r="C31" s="80">
        <v>127.8</v>
      </c>
      <c r="D31" s="80">
        <v>131.4</v>
      </c>
      <c r="E31" s="80">
        <v>106.6</v>
      </c>
      <c r="F31" s="80">
        <v>96.9</v>
      </c>
      <c r="G31" s="80">
        <v>135.9</v>
      </c>
      <c r="H31" s="80">
        <v>170.5</v>
      </c>
      <c r="I31" s="80">
        <v>145.4</v>
      </c>
      <c r="J31" s="80">
        <v>143</v>
      </c>
      <c r="K31" s="80">
        <v>149.80000000000001</v>
      </c>
      <c r="L31" s="80">
        <v>105.6</v>
      </c>
    </row>
    <row r="32" spans="1:12" ht="12" customHeight="1">
      <c r="A32" s="100"/>
      <c r="B32" s="34" t="s">
        <v>62</v>
      </c>
      <c r="C32" s="80">
        <v>125.3</v>
      </c>
      <c r="D32" s="80">
        <v>129.19999999999999</v>
      </c>
      <c r="E32" s="80">
        <v>102.4</v>
      </c>
      <c r="F32" s="80">
        <v>82.1</v>
      </c>
      <c r="G32" s="80">
        <v>136.19999999999999</v>
      </c>
      <c r="H32" s="80">
        <v>171.9</v>
      </c>
      <c r="I32" s="80">
        <v>137.5</v>
      </c>
      <c r="J32" s="80">
        <v>130</v>
      </c>
      <c r="K32" s="80">
        <v>135.6</v>
      </c>
      <c r="L32" s="80">
        <v>101.2</v>
      </c>
    </row>
    <row r="33" spans="1:12" ht="12" customHeight="1">
      <c r="A33" s="98">
        <v>2023</v>
      </c>
      <c r="B33" s="34" t="s">
        <v>61</v>
      </c>
      <c r="C33" s="63">
        <v>149.30000000000001</v>
      </c>
      <c r="D33" s="37">
        <v>162.4</v>
      </c>
      <c r="E33" s="37">
        <v>141.5</v>
      </c>
      <c r="F33" s="37">
        <v>98</v>
      </c>
      <c r="G33" s="37">
        <v>152.30000000000001</v>
      </c>
      <c r="H33" s="37">
        <v>184.1</v>
      </c>
      <c r="I33" s="37">
        <v>141.5</v>
      </c>
      <c r="J33" s="37">
        <v>139.9</v>
      </c>
      <c r="K33" s="37">
        <v>141.1</v>
      </c>
      <c r="L33" s="37">
        <v>109.1</v>
      </c>
    </row>
    <row r="34" spans="1:12" ht="12" customHeight="1">
      <c r="A34" s="100"/>
      <c r="B34" s="34" t="s">
        <v>60</v>
      </c>
      <c r="C34" s="63">
        <v>146.69999999999999</v>
      </c>
      <c r="D34" s="37">
        <v>147.9</v>
      </c>
      <c r="E34" s="37">
        <v>120.1</v>
      </c>
      <c r="F34" s="37">
        <v>112.4</v>
      </c>
      <c r="G34" s="37">
        <v>153.4</v>
      </c>
      <c r="H34" s="37">
        <v>209.4</v>
      </c>
      <c r="I34" s="37">
        <v>157.4</v>
      </c>
      <c r="J34" s="37">
        <v>148</v>
      </c>
      <c r="K34" s="37">
        <v>161.80000000000001</v>
      </c>
      <c r="L34" s="37">
        <v>126.5</v>
      </c>
    </row>
    <row r="35" spans="1:12" ht="12" customHeight="1">
      <c r="A35" s="100"/>
      <c r="B35" s="34" t="s">
        <v>59</v>
      </c>
      <c r="C35" s="63">
        <v>135.6</v>
      </c>
      <c r="D35" s="37">
        <v>136.9</v>
      </c>
      <c r="E35" s="37">
        <v>118.6</v>
      </c>
      <c r="F35" s="37">
        <v>105</v>
      </c>
      <c r="G35" s="37">
        <v>144.5</v>
      </c>
      <c r="H35" s="37">
        <v>185.5</v>
      </c>
      <c r="I35" s="37">
        <v>139.5</v>
      </c>
      <c r="J35" s="37">
        <v>132.80000000000001</v>
      </c>
      <c r="K35" s="37">
        <v>138.69999999999999</v>
      </c>
      <c r="L35" s="37">
        <v>118.3</v>
      </c>
    </row>
    <row r="36" spans="1:12" ht="12" customHeight="1">
      <c r="A36" s="100"/>
      <c r="B36" s="34" t="s">
        <v>58</v>
      </c>
      <c r="C36" s="63">
        <v>135.9</v>
      </c>
      <c r="D36" s="37">
        <v>140.30000000000001</v>
      </c>
      <c r="E36" s="37">
        <v>132.5</v>
      </c>
      <c r="F36" s="37">
        <v>107.3</v>
      </c>
      <c r="G36" s="37">
        <v>142.9</v>
      </c>
      <c r="H36" s="37">
        <v>170.6</v>
      </c>
      <c r="I36" s="37">
        <v>145.69999999999999</v>
      </c>
      <c r="J36" s="37">
        <v>142</v>
      </c>
      <c r="K36" s="37">
        <v>141.19999999999999</v>
      </c>
      <c r="L36" s="37">
        <v>118.8</v>
      </c>
    </row>
    <row r="37" spans="1:12" ht="12" customHeight="1">
      <c r="A37" s="100"/>
      <c r="B37" s="34" t="s">
        <v>63</v>
      </c>
      <c r="C37" s="63">
        <v>136.9</v>
      </c>
      <c r="D37" s="37">
        <v>143.1</v>
      </c>
      <c r="E37" s="37">
        <v>139.6</v>
      </c>
      <c r="F37" s="37">
        <v>105.9</v>
      </c>
      <c r="G37" s="37">
        <v>137.1</v>
      </c>
      <c r="H37" s="37">
        <v>172.5</v>
      </c>
      <c r="I37" s="37">
        <v>144.30000000000001</v>
      </c>
      <c r="J37" s="37">
        <v>142.69999999999999</v>
      </c>
      <c r="K37" s="37">
        <v>140.30000000000001</v>
      </c>
      <c r="L37" s="37">
        <v>121.6</v>
      </c>
    </row>
    <row r="38" spans="1:12" ht="12" customHeight="1">
      <c r="A38" s="100"/>
      <c r="B38" s="34" t="s">
        <v>57</v>
      </c>
      <c r="C38" s="63">
        <v>139.6</v>
      </c>
      <c r="D38" s="37">
        <v>144.30000000000001</v>
      </c>
      <c r="E38" s="37">
        <v>150</v>
      </c>
      <c r="F38" s="37">
        <v>109.1</v>
      </c>
      <c r="G38" s="37">
        <v>141.9</v>
      </c>
      <c r="H38" s="37">
        <v>173.5</v>
      </c>
      <c r="I38" s="37">
        <v>139</v>
      </c>
      <c r="J38" s="37">
        <v>136.4</v>
      </c>
      <c r="K38" s="37">
        <v>140.30000000000001</v>
      </c>
      <c r="L38" s="37">
        <v>119.7</v>
      </c>
    </row>
    <row r="39" spans="1:12" ht="12" customHeight="1">
      <c r="A39" s="100"/>
      <c r="B39" s="34" t="s">
        <v>56</v>
      </c>
      <c r="C39" s="63">
        <v>143.6</v>
      </c>
      <c r="D39" s="37">
        <v>148.1</v>
      </c>
      <c r="E39" s="37">
        <v>161.19999999999999</v>
      </c>
      <c r="F39" s="37">
        <v>118.3</v>
      </c>
      <c r="G39" s="37">
        <v>147.5</v>
      </c>
      <c r="H39" s="37">
        <v>177.6</v>
      </c>
      <c r="I39" s="37">
        <v>154.80000000000001</v>
      </c>
      <c r="J39" s="37">
        <v>149.1</v>
      </c>
      <c r="K39" s="37">
        <v>155.30000000000001</v>
      </c>
      <c r="L39" s="37">
        <v>128.6</v>
      </c>
    </row>
    <row r="40" spans="1:12" ht="12" customHeight="1">
      <c r="A40" s="100"/>
      <c r="B40" s="34" t="s">
        <v>55</v>
      </c>
      <c r="C40" s="63">
        <v>147.1</v>
      </c>
      <c r="D40" s="37">
        <v>148.5</v>
      </c>
      <c r="E40" s="37">
        <v>178.7</v>
      </c>
      <c r="F40" s="37">
        <v>132.9</v>
      </c>
      <c r="G40" s="37">
        <v>147.69999999999999</v>
      </c>
      <c r="H40" s="37">
        <v>183.2</v>
      </c>
      <c r="I40" s="37">
        <v>141.80000000000001</v>
      </c>
      <c r="J40" s="37">
        <v>138.30000000000001</v>
      </c>
      <c r="K40" s="37">
        <v>142</v>
      </c>
      <c r="L40" s="37">
        <v>124.1</v>
      </c>
    </row>
    <row r="41" spans="1:12" ht="12" customHeight="1">
      <c r="A41" s="100"/>
      <c r="B41" s="34" t="s">
        <v>54</v>
      </c>
      <c r="C41" s="63">
        <v>136.5</v>
      </c>
      <c r="D41" s="37">
        <v>140.30000000000001</v>
      </c>
      <c r="E41" s="37">
        <v>150.6</v>
      </c>
      <c r="F41" s="37">
        <v>122</v>
      </c>
      <c r="G41" s="37">
        <v>135.69999999999999</v>
      </c>
      <c r="H41" s="37">
        <v>168.8</v>
      </c>
      <c r="I41" s="37">
        <v>128.30000000000001</v>
      </c>
      <c r="J41" s="37">
        <v>129.1</v>
      </c>
      <c r="K41" s="37">
        <v>125.2</v>
      </c>
      <c r="L41" s="37">
        <v>113.7</v>
      </c>
    </row>
    <row r="42" spans="1:12" ht="12" customHeight="1">
      <c r="A42" s="100"/>
      <c r="B42" s="34" t="s">
        <v>53</v>
      </c>
      <c r="C42" s="80">
        <v>143.69999999999999</v>
      </c>
      <c r="D42" s="80">
        <v>148.9</v>
      </c>
      <c r="E42" s="80">
        <v>117.9</v>
      </c>
      <c r="F42" s="80">
        <v>124.1</v>
      </c>
      <c r="G42" s="80">
        <v>146.80000000000001</v>
      </c>
      <c r="H42" s="80">
        <v>183</v>
      </c>
      <c r="I42" s="80">
        <v>162.69999999999999</v>
      </c>
      <c r="J42" s="80">
        <v>165.8</v>
      </c>
      <c r="K42" s="80">
        <v>150.4</v>
      </c>
      <c r="L42" s="80">
        <v>131.69999999999999</v>
      </c>
    </row>
    <row r="43" spans="1:12" ht="12" customHeight="1">
      <c r="A43" s="100"/>
      <c r="B43" s="34" t="s">
        <v>52</v>
      </c>
      <c r="C43" s="80">
        <v>120.7</v>
      </c>
      <c r="D43" s="80">
        <v>125.6</v>
      </c>
      <c r="E43" s="80">
        <v>100.8</v>
      </c>
      <c r="F43" s="80">
        <v>94.8</v>
      </c>
      <c r="G43" s="80">
        <v>121.6</v>
      </c>
      <c r="H43" s="80">
        <v>163.9</v>
      </c>
      <c r="I43" s="80">
        <v>136</v>
      </c>
      <c r="J43" s="80">
        <v>139.69999999999999</v>
      </c>
      <c r="K43" s="80">
        <v>126.3</v>
      </c>
      <c r="L43" s="80">
        <v>109.2</v>
      </c>
    </row>
    <row r="44" spans="1:12" ht="12" customHeight="1">
      <c r="A44" s="100"/>
      <c r="B44" s="34" t="s">
        <v>62</v>
      </c>
      <c r="C44" s="80">
        <v>123.9</v>
      </c>
      <c r="D44" s="80">
        <v>124.8</v>
      </c>
      <c r="E44" s="80">
        <v>100.8</v>
      </c>
      <c r="F44" s="80">
        <v>92.8</v>
      </c>
      <c r="G44" s="80">
        <v>128.9</v>
      </c>
      <c r="H44" s="80">
        <v>177.7</v>
      </c>
      <c r="I44" s="80">
        <v>127.1</v>
      </c>
      <c r="J44" s="80">
        <v>122.6</v>
      </c>
      <c r="K44" s="80">
        <v>125.1</v>
      </c>
      <c r="L44" s="80">
        <v>108.4</v>
      </c>
    </row>
    <row r="45" spans="1:12" ht="12" customHeight="1">
      <c r="A45" s="98">
        <v>2022</v>
      </c>
      <c r="B45" s="34" t="s">
        <v>61</v>
      </c>
      <c r="C45" s="37">
        <v>146.69999999999999</v>
      </c>
      <c r="D45" s="37">
        <v>155.9</v>
      </c>
      <c r="E45" s="37">
        <v>127.6</v>
      </c>
      <c r="F45" s="37">
        <v>106.8</v>
      </c>
      <c r="G45" s="37">
        <v>150.30000000000001</v>
      </c>
      <c r="H45" s="37">
        <v>183.4</v>
      </c>
      <c r="I45" s="37">
        <v>143.1</v>
      </c>
      <c r="J45" s="37">
        <v>146.5</v>
      </c>
      <c r="K45" s="37">
        <v>144.5</v>
      </c>
      <c r="L45" s="37">
        <v>123.3</v>
      </c>
    </row>
    <row r="46" spans="1:12" ht="12" customHeight="1">
      <c r="A46" s="100"/>
      <c r="B46" s="34" t="s">
        <v>60</v>
      </c>
      <c r="C46" s="63">
        <v>144.69999999999999</v>
      </c>
      <c r="D46" s="37">
        <v>140.80000000000001</v>
      </c>
      <c r="E46" s="37">
        <v>110.8</v>
      </c>
      <c r="F46" s="37">
        <v>123.7</v>
      </c>
      <c r="G46" s="37">
        <v>151.80000000000001</v>
      </c>
      <c r="H46" s="37">
        <v>211.1</v>
      </c>
      <c r="I46" s="63">
        <v>148.80000000000001</v>
      </c>
      <c r="J46" s="37">
        <v>145.69999999999999</v>
      </c>
      <c r="K46" s="37">
        <v>148.9</v>
      </c>
      <c r="L46" s="37">
        <v>137.1</v>
      </c>
    </row>
    <row r="47" spans="1:12" ht="12" customHeight="1">
      <c r="A47" s="100"/>
      <c r="B47" s="34" t="s">
        <v>59</v>
      </c>
      <c r="C47" s="63">
        <v>129.9</v>
      </c>
      <c r="D47" s="37">
        <v>129.80000000000001</v>
      </c>
      <c r="E47" s="37">
        <v>108.2</v>
      </c>
      <c r="F47" s="37">
        <v>111.2</v>
      </c>
      <c r="G47" s="37">
        <v>135.1</v>
      </c>
      <c r="H47" s="37">
        <v>176.3</v>
      </c>
      <c r="I47" s="63">
        <v>123.9</v>
      </c>
      <c r="J47" s="37">
        <v>119.9</v>
      </c>
      <c r="K47" s="37">
        <v>129.30000000000001</v>
      </c>
      <c r="L47" s="37">
        <v>120.8</v>
      </c>
    </row>
    <row r="48" spans="1:12" ht="12" customHeight="1">
      <c r="A48" s="100"/>
      <c r="B48" s="34" t="s">
        <v>58</v>
      </c>
      <c r="C48" s="63">
        <v>134.19999999999999</v>
      </c>
      <c r="D48" s="37">
        <v>133.4</v>
      </c>
      <c r="E48" s="37">
        <v>115.1</v>
      </c>
      <c r="F48" s="37">
        <v>117.7</v>
      </c>
      <c r="G48" s="37">
        <v>144</v>
      </c>
      <c r="H48" s="37">
        <v>175.8</v>
      </c>
      <c r="I48" s="63">
        <v>134.69999999999999</v>
      </c>
      <c r="J48" s="37">
        <v>131.69999999999999</v>
      </c>
      <c r="K48" s="37">
        <v>132.9</v>
      </c>
      <c r="L48" s="37">
        <v>134.6</v>
      </c>
    </row>
    <row r="49" spans="1:12" ht="12" customHeight="1">
      <c r="A49" s="100"/>
      <c r="B49" s="34" t="s">
        <v>63</v>
      </c>
      <c r="C49" s="63">
        <v>133</v>
      </c>
      <c r="D49" s="37">
        <v>134.9</v>
      </c>
      <c r="E49" s="37">
        <v>124.9</v>
      </c>
      <c r="F49" s="37">
        <v>114.2</v>
      </c>
      <c r="G49" s="37">
        <v>134</v>
      </c>
      <c r="H49" s="37">
        <v>172.4</v>
      </c>
      <c r="I49" s="63">
        <v>131.19999999999999</v>
      </c>
      <c r="J49" s="37">
        <v>128.9</v>
      </c>
      <c r="K49" s="37">
        <v>130.80000000000001</v>
      </c>
      <c r="L49" s="37">
        <v>131.5</v>
      </c>
    </row>
    <row r="50" spans="1:12" ht="12" customHeight="1">
      <c r="A50" s="100"/>
      <c r="B50" s="34" t="s">
        <v>57</v>
      </c>
      <c r="C50" s="63">
        <v>133.30000000000001</v>
      </c>
      <c r="D50" s="37">
        <v>134.5</v>
      </c>
      <c r="E50" s="37">
        <v>132.69999999999999</v>
      </c>
      <c r="F50" s="37">
        <v>120.1</v>
      </c>
      <c r="G50" s="37">
        <v>133.5</v>
      </c>
      <c r="H50" s="37">
        <v>169.7</v>
      </c>
      <c r="I50" s="63">
        <v>131.1</v>
      </c>
      <c r="J50" s="37">
        <v>129.4</v>
      </c>
      <c r="K50" s="37">
        <v>127.5</v>
      </c>
      <c r="L50" s="37">
        <v>125.1</v>
      </c>
    </row>
    <row r="51" spans="1:12" ht="12" customHeight="1">
      <c r="A51" s="100"/>
      <c r="B51" s="34" t="s">
        <v>56</v>
      </c>
      <c r="C51" s="63">
        <v>133.9</v>
      </c>
      <c r="D51" s="37">
        <v>134.19999999999999</v>
      </c>
      <c r="E51" s="37">
        <v>143.19999999999999</v>
      </c>
      <c r="F51" s="37">
        <v>124.8</v>
      </c>
      <c r="G51" s="37">
        <v>135.6</v>
      </c>
      <c r="H51" s="37">
        <v>167.3</v>
      </c>
      <c r="I51" s="63">
        <v>137.6</v>
      </c>
      <c r="J51" s="37">
        <v>136.1</v>
      </c>
      <c r="K51" s="37">
        <v>133.9</v>
      </c>
      <c r="L51" s="37">
        <v>132</v>
      </c>
    </row>
    <row r="52" spans="1:12" ht="12" customHeight="1">
      <c r="A52" s="100"/>
      <c r="B52" s="34" t="s">
        <v>55</v>
      </c>
      <c r="C52" s="63">
        <v>139.9</v>
      </c>
      <c r="D52" s="37">
        <v>134.80000000000001</v>
      </c>
      <c r="E52" s="37">
        <v>159.6</v>
      </c>
      <c r="F52" s="37">
        <v>136.4</v>
      </c>
      <c r="G52" s="37">
        <v>143.69999999999999</v>
      </c>
      <c r="H52" s="37">
        <v>182.3</v>
      </c>
      <c r="I52" s="63">
        <v>135.80000000000001</v>
      </c>
      <c r="J52" s="37">
        <v>131.1</v>
      </c>
      <c r="K52" s="37">
        <v>135.80000000000001</v>
      </c>
      <c r="L52" s="37">
        <v>132.19999999999999</v>
      </c>
    </row>
    <row r="53" spans="1:12" ht="12" customHeight="1">
      <c r="A53" s="100"/>
      <c r="B53" s="34" t="s">
        <v>54</v>
      </c>
      <c r="C53" s="63">
        <v>137</v>
      </c>
      <c r="D53" s="37">
        <v>137.5</v>
      </c>
      <c r="E53" s="37">
        <v>138.5</v>
      </c>
      <c r="F53" s="37">
        <v>135.69999999999999</v>
      </c>
      <c r="G53" s="37">
        <v>132.69999999999999</v>
      </c>
      <c r="H53" s="37">
        <v>177.2</v>
      </c>
      <c r="I53" s="63">
        <v>122.1</v>
      </c>
      <c r="J53" s="37">
        <v>119.6</v>
      </c>
      <c r="K53" s="37">
        <v>119.5</v>
      </c>
      <c r="L53" s="37">
        <v>128.1</v>
      </c>
    </row>
    <row r="54" spans="1:12" ht="12" customHeight="1">
      <c r="A54" s="100"/>
      <c r="B54" s="34" t="s">
        <v>53</v>
      </c>
      <c r="C54" s="80">
        <v>138.80000000000001</v>
      </c>
      <c r="D54" s="80">
        <v>136.9</v>
      </c>
      <c r="E54" s="80">
        <v>106.8</v>
      </c>
      <c r="F54" s="80">
        <v>137</v>
      </c>
      <c r="G54" s="80">
        <v>139.69999999999999</v>
      </c>
      <c r="H54" s="80">
        <v>191.9</v>
      </c>
      <c r="I54" s="80">
        <v>138.30000000000001</v>
      </c>
      <c r="J54" s="80">
        <v>132.80000000000001</v>
      </c>
      <c r="K54" s="80">
        <v>139.4</v>
      </c>
      <c r="L54" s="80">
        <v>134.19999999999999</v>
      </c>
    </row>
    <row r="55" spans="1:12" ht="12" customHeight="1">
      <c r="A55" s="100"/>
      <c r="B55" s="34" t="s">
        <v>52</v>
      </c>
      <c r="C55" s="80">
        <v>115.5</v>
      </c>
      <c r="D55" s="80">
        <v>114.6</v>
      </c>
      <c r="E55" s="80">
        <v>92.3</v>
      </c>
      <c r="F55" s="80">
        <v>104.2</v>
      </c>
      <c r="G55" s="80">
        <v>117.2</v>
      </c>
      <c r="H55" s="80">
        <v>165.8</v>
      </c>
      <c r="I55" s="80">
        <v>115.3</v>
      </c>
      <c r="J55" s="80">
        <v>113.8</v>
      </c>
      <c r="K55" s="80">
        <v>113.7</v>
      </c>
      <c r="L55" s="80">
        <v>109.6</v>
      </c>
    </row>
    <row r="56" spans="1:12" ht="12" customHeight="1">
      <c r="A56" s="100"/>
      <c r="B56" s="34" t="s">
        <v>62</v>
      </c>
      <c r="C56" s="80">
        <v>116</v>
      </c>
      <c r="D56" s="80">
        <v>114.1</v>
      </c>
      <c r="E56" s="80">
        <v>91.5</v>
      </c>
      <c r="F56" s="80">
        <v>97.3</v>
      </c>
      <c r="G56" s="80">
        <v>120.4</v>
      </c>
      <c r="H56" s="80">
        <v>171.8</v>
      </c>
      <c r="I56" s="80">
        <v>114.9</v>
      </c>
      <c r="J56" s="80">
        <v>112.3</v>
      </c>
      <c r="K56" s="80">
        <v>107.9</v>
      </c>
      <c r="L56" s="80">
        <v>105.9</v>
      </c>
    </row>
    <row r="57" spans="1:12" ht="12" customHeight="1">
      <c r="A57" s="98">
        <v>2021</v>
      </c>
      <c r="B57" s="34" t="s">
        <v>61</v>
      </c>
      <c r="C57" s="63">
        <v>141.5</v>
      </c>
      <c r="D57" s="37">
        <v>146</v>
      </c>
      <c r="E57" s="37">
        <v>132.80000000000001</v>
      </c>
      <c r="F57" s="37">
        <v>106.3</v>
      </c>
      <c r="G57" s="37">
        <v>138.4</v>
      </c>
      <c r="H57" s="37">
        <v>195.5</v>
      </c>
      <c r="I57" s="63">
        <v>128.1</v>
      </c>
      <c r="J57" s="37">
        <v>129.19999999999999</v>
      </c>
      <c r="K57" s="37">
        <v>129.4</v>
      </c>
      <c r="L57" s="37">
        <v>117.6</v>
      </c>
    </row>
    <row r="58" spans="1:12" ht="12" customHeight="1">
      <c r="A58" s="98"/>
      <c r="B58" s="34" t="s">
        <v>60</v>
      </c>
      <c r="C58" s="63">
        <v>136.1</v>
      </c>
      <c r="D58" s="37">
        <v>128.69999999999999</v>
      </c>
      <c r="E58" s="37">
        <v>106.1</v>
      </c>
      <c r="F58" s="37">
        <v>120</v>
      </c>
      <c r="G58" s="37">
        <v>141.69999999999999</v>
      </c>
      <c r="H58" s="37">
        <v>207.8</v>
      </c>
      <c r="I58" s="63">
        <v>139.6</v>
      </c>
      <c r="J58" s="37">
        <v>135.30000000000001</v>
      </c>
      <c r="K58" s="37">
        <v>137.5</v>
      </c>
      <c r="L58" s="37">
        <v>129.30000000000001</v>
      </c>
    </row>
    <row r="59" spans="1:12" ht="12" customHeight="1">
      <c r="A59" s="98"/>
      <c r="B59" s="34" t="s">
        <v>59</v>
      </c>
      <c r="C59" s="63">
        <v>127.7</v>
      </c>
      <c r="D59" s="37">
        <v>122.1</v>
      </c>
      <c r="E59" s="37">
        <v>107.3</v>
      </c>
      <c r="F59" s="37">
        <v>119.3</v>
      </c>
      <c r="G59" s="37">
        <v>135.6</v>
      </c>
      <c r="H59" s="37">
        <v>179.3</v>
      </c>
      <c r="I59" s="63">
        <v>133</v>
      </c>
      <c r="J59" s="37">
        <v>129.30000000000001</v>
      </c>
      <c r="K59" s="37">
        <v>130.1</v>
      </c>
      <c r="L59" s="37">
        <v>115.3</v>
      </c>
    </row>
    <row r="60" spans="1:12" ht="12" customHeight="1">
      <c r="A60" s="98"/>
      <c r="B60" s="34" t="s">
        <v>58</v>
      </c>
      <c r="C60" s="63">
        <v>121.8</v>
      </c>
      <c r="D60" s="37">
        <v>118.5</v>
      </c>
      <c r="E60" s="37">
        <v>107.1</v>
      </c>
      <c r="F60" s="37">
        <v>110.6</v>
      </c>
      <c r="G60" s="37">
        <v>131.5</v>
      </c>
      <c r="H60" s="37">
        <v>162</v>
      </c>
      <c r="I60" s="63">
        <v>133.5</v>
      </c>
      <c r="J60" s="37">
        <v>133.19999999999999</v>
      </c>
      <c r="K60" s="37">
        <v>126.9</v>
      </c>
      <c r="L60" s="37">
        <v>118.3</v>
      </c>
    </row>
    <row r="61" spans="1:12" ht="12" customHeight="1">
      <c r="A61" s="98"/>
      <c r="B61" s="34" t="s">
        <v>63</v>
      </c>
      <c r="C61" s="63">
        <v>126.4</v>
      </c>
      <c r="D61" s="37">
        <v>123.2</v>
      </c>
      <c r="E61" s="37">
        <v>117.5</v>
      </c>
      <c r="F61" s="37">
        <v>108.8</v>
      </c>
      <c r="G61" s="37">
        <v>134.19999999999999</v>
      </c>
      <c r="H61" s="37">
        <v>168.5</v>
      </c>
      <c r="I61" s="63">
        <v>129.4</v>
      </c>
      <c r="J61" s="37">
        <v>130.19999999999999</v>
      </c>
      <c r="K61" s="37">
        <v>124</v>
      </c>
      <c r="L61" s="37">
        <v>114.9</v>
      </c>
    </row>
    <row r="62" spans="1:12" ht="12" customHeight="1">
      <c r="A62" s="98"/>
      <c r="B62" s="34" t="s">
        <v>57</v>
      </c>
      <c r="C62" s="63">
        <v>130.9</v>
      </c>
      <c r="D62" s="37">
        <v>129.19999999999999</v>
      </c>
      <c r="E62" s="37">
        <v>127.2</v>
      </c>
      <c r="F62" s="37">
        <v>121.3</v>
      </c>
      <c r="G62" s="37">
        <v>133.1</v>
      </c>
      <c r="H62" s="37">
        <v>167.5</v>
      </c>
      <c r="I62" s="63">
        <v>127.8</v>
      </c>
      <c r="J62" s="37">
        <v>128</v>
      </c>
      <c r="K62" s="37">
        <v>123.1</v>
      </c>
      <c r="L62" s="37">
        <v>107.4</v>
      </c>
    </row>
    <row r="63" spans="1:12" ht="12" customHeight="1">
      <c r="A63" s="98"/>
      <c r="B63" s="34" t="s">
        <v>56</v>
      </c>
      <c r="C63" s="63">
        <v>138</v>
      </c>
      <c r="D63" s="37">
        <v>132.5</v>
      </c>
      <c r="E63" s="37">
        <v>139.19999999999999</v>
      </c>
      <c r="F63" s="37">
        <v>133.80000000000001</v>
      </c>
      <c r="G63" s="37">
        <v>144.4</v>
      </c>
      <c r="H63" s="37">
        <v>182.6</v>
      </c>
      <c r="I63" s="63">
        <v>139.80000000000001</v>
      </c>
      <c r="J63" s="37">
        <v>139.6</v>
      </c>
      <c r="K63" s="37">
        <v>135.5</v>
      </c>
      <c r="L63" s="37">
        <v>111.8</v>
      </c>
    </row>
    <row r="64" spans="1:12" ht="12" customHeight="1">
      <c r="A64" s="98"/>
      <c r="B64" s="34" t="s">
        <v>55</v>
      </c>
      <c r="C64" s="63">
        <v>137.5</v>
      </c>
      <c r="D64" s="37">
        <v>135.1</v>
      </c>
      <c r="E64" s="37">
        <v>149.1</v>
      </c>
      <c r="F64" s="37">
        <v>128.30000000000001</v>
      </c>
      <c r="G64" s="37">
        <v>126.9</v>
      </c>
      <c r="H64" s="37">
        <v>202.9</v>
      </c>
      <c r="I64" s="63">
        <v>121.9</v>
      </c>
      <c r="J64" s="37">
        <v>123.8</v>
      </c>
      <c r="K64" s="37">
        <v>114.6</v>
      </c>
      <c r="L64" s="37">
        <v>103.9</v>
      </c>
    </row>
    <row r="65" spans="1:12" ht="12" customHeight="1">
      <c r="A65" s="98"/>
      <c r="B65" s="34" t="s">
        <v>54</v>
      </c>
      <c r="C65" s="63">
        <v>131.9</v>
      </c>
      <c r="D65" s="37">
        <v>133.69999999999999</v>
      </c>
      <c r="E65" s="37">
        <v>147.19999999999999</v>
      </c>
      <c r="F65" s="37">
        <v>120.3</v>
      </c>
      <c r="G65" s="37">
        <v>112.9</v>
      </c>
      <c r="H65" s="37">
        <v>196.7</v>
      </c>
      <c r="I65" s="63">
        <v>127.7</v>
      </c>
      <c r="J65" s="37">
        <v>129</v>
      </c>
      <c r="K65" s="37">
        <v>122.5</v>
      </c>
      <c r="L65" s="37">
        <v>107.3</v>
      </c>
    </row>
    <row r="66" spans="1:12" ht="12" customHeight="1">
      <c r="A66" s="98"/>
      <c r="B66" s="34" t="s">
        <v>53</v>
      </c>
      <c r="C66" s="80">
        <v>143.4</v>
      </c>
      <c r="D66" s="80">
        <v>148.9</v>
      </c>
      <c r="E66" s="80">
        <v>121.6</v>
      </c>
      <c r="F66" s="80">
        <v>127</v>
      </c>
      <c r="G66" s="80">
        <v>132.6</v>
      </c>
      <c r="H66" s="80">
        <v>204.6</v>
      </c>
      <c r="I66" s="80">
        <v>140.19999999999999</v>
      </c>
      <c r="J66" s="80">
        <v>142.4</v>
      </c>
      <c r="K66" s="80">
        <v>132</v>
      </c>
      <c r="L66" s="80">
        <v>112.9</v>
      </c>
    </row>
    <row r="67" spans="1:12" ht="12" customHeight="1">
      <c r="A67" s="98"/>
      <c r="B67" s="34" t="s">
        <v>52</v>
      </c>
      <c r="C67" s="80">
        <v>109</v>
      </c>
      <c r="D67" s="80">
        <v>120.1</v>
      </c>
      <c r="E67" s="80">
        <v>100.2</v>
      </c>
      <c r="F67" s="80">
        <v>54.1</v>
      </c>
      <c r="G67" s="80">
        <v>95</v>
      </c>
      <c r="H67" s="80">
        <v>176</v>
      </c>
      <c r="I67" s="80">
        <v>101.6</v>
      </c>
      <c r="J67" s="80">
        <v>99.9</v>
      </c>
      <c r="K67" s="80">
        <v>102.8</v>
      </c>
      <c r="L67" s="80">
        <v>87.8</v>
      </c>
    </row>
    <row r="68" spans="1:12" ht="12" customHeight="1">
      <c r="A68" s="98"/>
      <c r="B68" s="34" t="s">
        <v>62</v>
      </c>
      <c r="C68" s="80">
        <v>106.9</v>
      </c>
      <c r="D68" s="80">
        <v>117</v>
      </c>
      <c r="E68" s="80">
        <v>95.4</v>
      </c>
      <c r="F68" s="80">
        <v>46.7</v>
      </c>
      <c r="G68" s="80">
        <v>94.2</v>
      </c>
      <c r="H68" s="80">
        <v>179.8</v>
      </c>
      <c r="I68" s="80">
        <v>82.5</v>
      </c>
      <c r="J68" s="80">
        <v>73.599999999999994</v>
      </c>
      <c r="K68" s="80">
        <v>94.1</v>
      </c>
      <c r="L68" s="80">
        <v>82.6</v>
      </c>
    </row>
    <row r="69" spans="1:12" ht="12" customHeight="1">
      <c r="A69" s="98">
        <v>2020</v>
      </c>
      <c r="B69" s="34" t="s">
        <v>61</v>
      </c>
      <c r="C69" s="63">
        <v>140.19999999999999</v>
      </c>
      <c r="D69" s="63">
        <v>149.30000000000001</v>
      </c>
      <c r="E69" s="63">
        <v>127.6</v>
      </c>
      <c r="F69" s="63">
        <v>101.5</v>
      </c>
      <c r="G69" s="63">
        <v>131.6</v>
      </c>
      <c r="H69" s="63">
        <v>192</v>
      </c>
      <c r="I69" s="63">
        <v>137.1</v>
      </c>
      <c r="J69" s="63">
        <v>145.69999999999999</v>
      </c>
      <c r="K69" s="63">
        <v>127.3</v>
      </c>
      <c r="L69" s="63">
        <v>107.5</v>
      </c>
    </row>
    <row r="70" spans="1:12" ht="12" customHeight="1">
      <c r="A70" s="98"/>
      <c r="B70" s="34" t="s">
        <v>60</v>
      </c>
      <c r="C70" s="63">
        <v>134.6</v>
      </c>
      <c r="D70" s="63">
        <v>128.6</v>
      </c>
      <c r="E70" s="63">
        <v>105.2</v>
      </c>
      <c r="F70" s="63">
        <v>127.1</v>
      </c>
      <c r="G70" s="63">
        <v>133.1</v>
      </c>
      <c r="H70" s="63">
        <v>197.9</v>
      </c>
      <c r="I70" s="63">
        <v>135.80000000000001</v>
      </c>
      <c r="J70" s="63">
        <v>137</v>
      </c>
      <c r="K70" s="63">
        <v>128.80000000000001</v>
      </c>
      <c r="L70" s="63">
        <v>109</v>
      </c>
    </row>
    <row r="71" spans="1:12" ht="12" customHeight="1">
      <c r="A71" s="98"/>
      <c r="B71" s="34" t="s">
        <v>59</v>
      </c>
      <c r="C71" s="63">
        <v>128</v>
      </c>
      <c r="D71" s="63">
        <v>126.8</v>
      </c>
      <c r="E71" s="63">
        <v>119.8</v>
      </c>
      <c r="F71" s="63">
        <v>121.6</v>
      </c>
      <c r="G71" s="63">
        <v>129.80000000000001</v>
      </c>
      <c r="H71" s="63">
        <v>163.1</v>
      </c>
      <c r="I71" s="63">
        <v>139.9</v>
      </c>
      <c r="J71" s="63">
        <v>141.19999999999999</v>
      </c>
      <c r="K71" s="63">
        <v>130.4</v>
      </c>
      <c r="L71" s="63">
        <v>104.8</v>
      </c>
    </row>
    <row r="72" spans="1:12" ht="12" customHeight="1">
      <c r="A72" s="98"/>
      <c r="B72" s="34" t="s">
        <v>58</v>
      </c>
      <c r="C72" s="63">
        <v>119.1</v>
      </c>
      <c r="D72" s="63">
        <v>116.8</v>
      </c>
      <c r="E72" s="63">
        <v>108</v>
      </c>
      <c r="F72" s="63">
        <v>111.5</v>
      </c>
      <c r="G72" s="63">
        <v>124.7</v>
      </c>
      <c r="H72" s="63">
        <v>149.30000000000001</v>
      </c>
      <c r="I72" s="63">
        <v>137.5</v>
      </c>
      <c r="J72" s="63">
        <v>141.6</v>
      </c>
      <c r="K72" s="63">
        <v>122.9</v>
      </c>
      <c r="L72" s="63">
        <v>104.9</v>
      </c>
    </row>
    <row r="73" spans="1:12" ht="12" customHeight="1">
      <c r="A73" s="98"/>
      <c r="B73" s="34" t="s">
        <v>63</v>
      </c>
      <c r="C73" s="63">
        <v>121.5</v>
      </c>
      <c r="D73" s="63">
        <v>124.1</v>
      </c>
      <c r="E73" s="63">
        <v>122.4</v>
      </c>
      <c r="F73" s="63">
        <v>109.5</v>
      </c>
      <c r="G73" s="63">
        <v>120.2</v>
      </c>
      <c r="H73" s="63">
        <v>143</v>
      </c>
      <c r="I73" s="63">
        <v>122.4</v>
      </c>
      <c r="J73" s="63">
        <v>124.7</v>
      </c>
      <c r="K73" s="63">
        <v>113.5</v>
      </c>
      <c r="L73" s="63">
        <v>96.6</v>
      </c>
    </row>
    <row r="74" spans="1:12" ht="12" customHeight="1">
      <c r="A74" s="98"/>
      <c r="B74" s="34" t="s">
        <v>57</v>
      </c>
      <c r="C74" s="63">
        <v>126.1</v>
      </c>
      <c r="D74" s="63">
        <v>126</v>
      </c>
      <c r="E74" s="63">
        <v>126.7</v>
      </c>
      <c r="F74" s="63">
        <v>124.3</v>
      </c>
      <c r="G74" s="63">
        <v>124.7</v>
      </c>
      <c r="H74" s="63">
        <v>148.69999999999999</v>
      </c>
      <c r="I74" s="63">
        <v>138.6</v>
      </c>
      <c r="J74" s="63">
        <v>146.4</v>
      </c>
      <c r="K74" s="63">
        <v>119.3</v>
      </c>
      <c r="L74" s="63">
        <v>102.1</v>
      </c>
    </row>
    <row r="75" spans="1:12" ht="12" customHeight="1">
      <c r="A75" s="98"/>
      <c r="B75" s="34" t="s">
        <v>56</v>
      </c>
      <c r="C75" s="63">
        <v>124.1</v>
      </c>
      <c r="D75" s="63">
        <v>122.6</v>
      </c>
      <c r="E75" s="63">
        <v>132.1</v>
      </c>
      <c r="F75" s="63">
        <v>121.8</v>
      </c>
      <c r="G75" s="63">
        <v>122.9</v>
      </c>
      <c r="H75" s="63">
        <v>152</v>
      </c>
      <c r="I75" s="63">
        <v>120.7</v>
      </c>
      <c r="J75" s="63">
        <v>119.1</v>
      </c>
      <c r="K75" s="63">
        <v>119.9</v>
      </c>
      <c r="L75" s="63">
        <v>104.3</v>
      </c>
    </row>
    <row r="76" spans="1:12" ht="12" customHeight="1">
      <c r="A76" s="98"/>
      <c r="B76" s="34" t="s">
        <v>55</v>
      </c>
      <c r="C76" s="63">
        <v>131.19999999999999</v>
      </c>
      <c r="D76" s="63">
        <v>134.1</v>
      </c>
      <c r="E76" s="63">
        <v>142.30000000000001</v>
      </c>
      <c r="F76" s="63">
        <v>129.9</v>
      </c>
      <c r="G76" s="63">
        <v>117.2</v>
      </c>
      <c r="H76" s="63">
        <v>167.5</v>
      </c>
      <c r="I76" s="63">
        <v>105.8</v>
      </c>
      <c r="J76" s="63">
        <v>104.9</v>
      </c>
      <c r="K76" s="63">
        <v>102.1</v>
      </c>
      <c r="L76" s="63">
        <v>93.9</v>
      </c>
    </row>
    <row r="77" spans="1:12" ht="12" customHeight="1">
      <c r="A77" s="98"/>
      <c r="B77" s="34" t="s">
        <v>54</v>
      </c>
      <c r="C77" s="63">
        <v>125.9</v>
      </c>
      <c r="D77" s="63">
        <v>134.5</v>
      </c>
      <c r="E77" s="63">
        <v>137.4</v>
      </c>
      <c r="F77" s="63">
        <v>126.8</v>
      </c>
      <c r="G77" s="63">
        <v>102.5</v>
      </c>
      <c r="H77" s="63">
        <v>174</v>
      </c>
      <c r="I77" s="63">
        <v>86.8</v>
      </c>
      <c r="J77" s="63">
        <v>78.599999999999994</v>
      </c>
      <c r="K77" s="63">
        <v>104.1</v>
      </c>
      <c r="L77" s="63">
        <v>94.9</v>
      </c>
    </row>
    <row r="78" spans="1:12" ht="12" customHeight="1">
      <c r="A78" s="98"/>
      <c r="B78" s="34" t="s">
        <v>53</v>
      </c>
      <c r="C78" s="63">
        <v>121.9</v>
      </c>
      <c r="D78" s="63">
        <v>130.9</v>
      </c>
      <c r="E78" s="63">
        <v>99.2</v>
      </c>
      <c r="F78" s="63">
        <v>119.1</v>
      </c>
      <c r="G78" s="63">
        <v>116.3</v>
      </c>
      <c r="H78" s="63">
        <v>148.5</v>
      </c>
      <c r="I78" s="63">
        <v>113.3</v>
      </c>
      <c r="J78" s="63">
        <v>112.5</v>
      </c>
      <c r="K78" s="63">
        <v>116.9</v>
      </c>
      <c r="L78" s="63">
        <v>107.3</v>
      </c>
    </row>
    <row r="79" spans="1:12" ht="12" customHeight="1">
      <c r="A79" s="98"/>
      <c r="B79" s="34" t="s">
        <v>52</v>
      </c>
      <c r="C79" s="63">
        <v>107.4</v>
      </c>
      <c r="D79" s="63">
        <v>110.5</v>
      </c>
      <c r="E79" s="63">
        <v>87</v>
      </c>
      <c r="F79" s="63">
        <v>92.9</v>
      </c>
      <c r="G79" s="63">
        <v>113.7</v>
      </c>
      <c r="H79" s="63">
        <v>126.1</v>
      </c>
      <c r="I79" s="63">
        <v>115.9</v>
      </c>
      <c r="J79" s="63">
        <v>120.7</v>
      </c>
      <c r="K79" s="63">
        <v>108.5</v>
      </c>
      <c r="L79" s="63">
        <v>93.6</v>
      </c>
    </row>
    <row r="80" spans="1:12" ht="12" customHeight="1">
      <c r="A80" s="98"/>
      <c r="B80" s="34" t="s">
        <v>62</v>
      </c>
      <c r="C80" s="63">
        <v>107.3</v>
      </c>
      <c r="D80" s="63">
        <v>106.2</v>
      </c>
      <c r="E80" s="63">
        <v>85.9</v>
      </c>
      <c r="F80" s="63">
        <v>88.1</v>
      </c>
      <c r="G80" s="63">
        <v>119</v>
      </c>
      <c r="H80" s="63">
        <v>129.5</v>
      </c>
      <c r="I80" s="63">
        <v>115.6</v>
      </c>
      <c r="J80" s="63">
        <v>117.3</v>
      </c>
      <c r="K80" s="63">
        <v>108.3</v>
      </c>
      <c r="L80" s="63">
        <v>91.4</v>
      </c>
    </row>
    <row r="81" spans="1:12" ht="12" customHeight="1">
      <c r="A81" s="98">
        <v>2019</v>
      </c>
      <c r="B81" s="34" t="s">
        <v>61</v>
      </c>
      <c r="C81" s="63">
        <v>126.2</v>
      </c>
      <c r="D81" s="63">
        <v>131.4</v>
      </c>
      <c r="E81" s="63">
        <v>113.9</v>
      </c>
      <c r="F81" s="63">
        <v>98.7</v>
      </c>
      <c r="G81" s="63">
        <v>127.3</v>
      </c>
      <c r="H81" s="63">
        <v>142.1</v>
      </c>
      <c r="I81" s="63">
        <v>115.5</v>
      </c>
      <c r="J81" s="63">
        <v>121</v>
      </c>
      <c r="K81" s="63">
        <v>111.5</v>
      </c>
      <c r="L81" s="63">
        <v>97</v>
      </c>
    </row>
    <row r="82" spans="1:12" ht="12" customHeight="1">
      <c r="A82" s="98"/>
      <c r="B82" s="34" t="s">
        <v>60</v>
      </c>
      <c r="C82" s="63">
        <v>121.4</v>
      </c>
      <c r="D82" s="63">
        <v>121.7</v>
      </c>
      <c r="E82" s="63">
        <v>104.6</v>
      </c>
      <c r="F82" s="63">
        <v>109.3</v>
      </c>
      <c r="G82" s="63">
        <v>128</v>
      </c>
      <c r="H82" s="63">
        <v>139.80000000000001</v>
      </c>
      <c r="I82" s="63">
        <v>127.7</v>
      </c>
      <c r="J82" s="63">
        <v>127.2</v>
      </c>
      <c r="K82" s="63">
        <v>124</v>
      </c>
      <c r="L82" s="63">
        <v>108</v>
      </c>
    </row>
    <row r="83" spans="1:12" ht="12" customHeight="1">
      <c r="A83" s="98"/>
      <c r="B83" s="34" t="s">
        <v>59</v>
      </c>
      <c r="C83" s="63">
        <v>113.8</v>
      </c>
      <c r="D83" s="63">
        <v>112.5</v>
      </c>
      <c r="E83" s="63">
        <v>101</v>
      </c>
      <c r="F83" s="63">
        <v>103</v>
      </c>
      <c r="G83" s="63">
        <v>124.1</v>
      </c>
      <c r="H83" s="63">
        <v>130.4</v>
      </c>
      <c r="I83" s="63">
        <v>122</v>
      </c>
      <c r="J83" s="63">
        <v>119.5</v>
      </c>
      <c r="K83" s="63">
        <v>119.2</v>
      </c>
      <c r="L83" s="63">
        <v>106.8</v>
      </c>
    </row>
    <row r="84" spans="1:12" ht="12" customHeight="1">
      <c r="A84" s="98"/>
      <c r="B84" s="34" t="s">
        <v>58</v>
      </c>
      <c r="C84" s="63">
        <v>106.8</v>
      </c>
      <c r="D84" s="63">
        <v>105.6</v>
      </c>
      <c r="E84" s="63">
        <v>97.2</v>
      </c>
      <c r="F84" s="63">
        <v>97</v>
      </c>
      <c r="G84" s="63">
        <v>118.6</v>
      </c>
      <c r="H84" s="63">
        <v>114</v>
      </c>
      <c r="I84" s="63">
        <v>116.3</v>
      </c>
      <c r="J84" s="63">
        <v>116.8</v>
      </c>
      <c r="K84" s="63">
        <v>112.1</v>
      </c>
      <c r="L84" s="63">
        <v>104.8</v>
      </c>
    </row>
    <row r="85" spans="1:12" ht="12" customHeight="1">
      <c r="A85" s="98"/>
      <c r="B85" s="34" t="s">
        <v>63</v>
      </c>
      <c r="C85" s="63">
        <v>114.6</v>
      </c>
      <c r="D85" s="63">
        <v>120.6</v>
      </c>
      <c r="E85" s="63">
        <v>116.3</v>
      </c>
      <c r="F85" s="63">
        <v>96.6</v>
      </c>
      <c r="G85" s="63">
        <v>118.2</v>
      </c>
      <c r="H85" s="63">
        <v>115.5</v>
      </c>
      <c r="I85" s="63">
        <v>121</v>
      </c>
      <c r="J85" s="63">
        <v>123.1</v>
      </c>
      <c r="K85" s="63">
        <v>115.8</v>
      </c>
      <c r="L85" s="63">
        <v>105.1</v>
      </c>
    </row>
    <row r="86" spans="1:12" ht="12" customHeight="1">
      <c r="A86" s="98"/>
      <c r="B86" s="34" t="s">
        <v>57</v>
      </c>
      <c r="C86" s="63">
        <v>114.7</v>
      </c>
      <c r="D86" s="63">
        <v>116.9</v>
      </c>
      <c r="E86" s="63">
        <v>115.7</v>
      </c>
      <c r="F86" s="63">
        <v>111.2</v>
      </c>
      <c r="G86" s="63">
        <v>117</v>
      </c>
      <c r="H86" s="63">
        <v>119</v>
      </c>
      <c r="I86" s="63">
        <v>125.9</v>
      </c>
      <c r="J86" s="63">
        <v>128.4</v>
      </c>
      <c r="K86" s="63">
        <v>118.4</v>
      </c>
      <c r="L86" s="63">
        <v>108.8</v>
      </c>
    </row>
    <row r="87" spans="1:12" ht="12" customHeight="1">
      <c r="A87" s="98"/>
      <c r="B87" s="34" t="s">
        <v>56</v>
      </c>
      <c r="C87" s="63">
        <v>113.2</v>
      </c>
      <c r="D87" s="63">
        <v>116.1</v>
      </c>
      <c r="E87" s="63">
        <v>120.7</v>
      </c>
      <c r="F87" s="63">
        <v>105.7</v>
      </c>
      <c r="G87" s="63">
        <v>115.8</v>
      </c>
      <c r="H87" s="63">
        <v>119.8</v>
      </c>
      <c r="I87" s="63">
        <v>118.4</v>
      </c>
      <c r="J87" s="63">
        <v>122</v>
      </c>
      <c r="K87" s="63">
        <v>109.2</v>
      </c>
      <c r="L87" s="63">
        <v>100.7</v>
      </c>
    </row>
    <row r="88" spans="1:12" ht="12" customHeight="1">
      <c r="A88" s="98"/>
      <c r="B88" s="34" t="s">
        <v>55</v>
      </c>
      <c r="C88" s="63">
        <v>117.8</v>
      </c>
      <c r="D88" s="63">
        <v>118.4</v>
      </c>
      <c r="E88" s="63">
        <v>122.8</v>
      </c>
      <c r="F88" s="63">
        <v>116.2</v>
      </c>
      <c r="G88" s="63">
        <v>125</v>
      </c>
      <c r="H88" s="63">
        <v>120.6</v>
      </c>
      <c r="I88" s="63">
        <v>128.5</v>
      </c>
      <c r="J88" s="63">
        <v>130.6</v>
      </c>
      <c r="K88" s="63">
        <v>122.4</v>
      </c>
      <c r="L88" s="63">
        <v>108.6</v>
      </c>
    </row>
    <row r="89" spans="1:12" ht="12" customHeight="1">
      <c r="A89" s="98"/>
      <c r="B89" s="34" t="s">
        <v>54</v>
      </c>
      <c r="C89" s="63">
        <v>119.3</v>
      </c>
      <c r="D89" s="63">
        <v>120</v>
      </c>
      <c r="E89" s="63">
        <v>124.7</v>
      </c>
      <c r="F89" s="63">
        <v>124.7</v>
      </c>
      <c r="G89" s="63">
        <v>124.1</v>
      </c>
      <c r="H89" s="63">
        <v>122.7</v>
      </c>
      <c r="I89" s="63">
        <v>122.6</v>
      </c>
      <c r="J89" s="63">
        <v>125.1</v>
      </c>
      <c r="K89" s="63">
        <v>116</v>
      </c>
      <c r="L89" s="63">
        <v>106.4</v>
      </c>
    </row>
    <row r="90" spans="1:12" ht="12" customHeight="1">
      <c r="A90" s="98"/>
      <c r="B90" s="34" t="s">
        <v>53</v>
      </c>
      <c r="C90" s="63">
        <v>112.2</v>
      </c>
      <c r="D90" s="63">
        <v>114.2</v>
      </c>
      <c r="E90" s="63">
        <v>93</v>
      </c>
      <c r="F90" s="63">
        <v>114.5</v>
      </c>
      <c r="G90" s="63">
        <v>117.2</v>
      </c>
      <c r="H90" s="63">
        <v>120.5</v>
      </c>
      <c r="I90" s="63">
        <v>127.9</v>
      </c>
      <c r="J90" s="63">
        <v>134.4</v>
      </c>
      <c r="K90" s="63">
        <v>112.9</v>
      </c>
      <c r="L90" s="63">
        <v>104.2</v>
      </c>
    </row>
    <row r="91" spans="1:12" ht="12" customHeight="1">
      <c r="A91" s="98"/>
      <c r="B91" s="34" t="s">
        <v>52</v>
      </c>
      <c r="C91" s="63">
        <v>98.5</v>
      </c>
      <c r="D91" s="63">
        <v>99.5</v>
      </c>
      <c r="E91" s="63">
        <v>80.599999999999994</v>
      </c>
      <c r="F91" s="63">
        <v>86.9</v>
      </c>
      <c r="G91" s="63">
        <v>104.5</v>
      </c>
      <c r="H91" s="63">
        <v>112.6</v>
      </c>
      <c r="I91" s="63">
        <v>106.7</v>
      </c>
      <c r="J91" s="63">
        <v>109.1</v>
      </c>
      <c r="K91" s="63">
        <v>102.2</v>
      </c>
      <c r="L91" s="63">
        <v>92.9</v>
      </c>
    </row>
    <row r="92" spans="1:12" ht="12" customHeight="1">
      <c r="A92" s="98"/>
      <c r="B92" s="34" t="s">
        <v>62</v>
      </c>
      <c r="C92" s="63">
        <v>103.3</v>
      </c>
      <c r="D92" s="63">
        <v>102.5</v>
      </c>
      <c r="E92" s="63">
        <v>80.400000000000006</v>
      </c>
      <c r="F92" s="63">
        <v>82.7</v>
      </c>
      <c r="G92" s="63">
        <v>110.3</v>
      </c>
      <c r="H92" s="63">
        <v>132</v>
      </c>
      <c r="I92" s="63">
        <v>106.1</v>
      </c>
      <c r="J92" s="63">
        <v>104.5</v>
      </c>
      <c r="K92" s="63">
        <v>101.5</v>
      </c>
      <c r="L92" s="63">
        <v>92.3</v>
      </c>
    </row>
    <row r="93" spans="1:12" ht="12" customHeight="1">
      <c r="A93" s="98">
        <v>2018</v>
      </c>
      <c r="B93" s="34" t="s">
        <v>61</v>
      </c>
      <c r="C93" s="63">
        <v>122.3</v>
      </c>
      <c r="D93" s="63">
        <v>128.4</v>
      </c>
      <c r="E93" s="63">
        <v>111.3</v>
      </c>
      <c r="F93" s="63">
        <v>94.5</v>
      </c>
      <c r="G93" s="63">
        <v>116.4</v>
      </c>
      <c r="H93" s="63">
        <v>136.80000000000001</v>
      </c>
      <c r="I93" s="63">
        <v>103.4</v>
      </c>
      <c r="J93" s="63">
        <v>109.1</v>
      </c>
      <c r="K93" s="63">
        <v>104.4</v>
      </c>
      <c r="L93" s="63">
        <v>93.3</v>
      </c>
    </row>
    <row r="94" spans="1:12" ht="12" customHeight="1">
      <c r="A94" s="98"/>
      <c r="B94" s="34" t="s">
        <v>60</v>
      </c>
      <c r="C94" s="63">
        <v>117.7</v>
      </c>
      <c r="D94" s="63">
        <v>116</v>
      </c>
      <c r="E94" s="63">
        <v>99</v>
      </c>
      <c r="F94" s="63">
        <v>106.4</v>
      </c>
      <c r="G94" s="63">
        <v>100.6</v>
      </c>
      <c r="H94" s="63">
        <v>147.4</v>
      </c>
      <c r="I94" s="63">
        <v>125</v>
      </c>
      <c r="J94" s="63">
        <v>123.2</v>
      </c>
      <c r="K94" s="63">
        <v>124.7</v>
      </c>
      <c r="L94" s="63">
        <v>112.5</v>
      </c>
    </row>
    <row r="95" spans="1:12" ht="12" customHeight="1">
      <c r="A95" s="98"/>
      <c r="B95" s="34" t="s">
        <v>59</v>
      </c>
      <c r="C95" s="63">
        <v>110</v>
      </c>
      <c r="D95" s="63">
        <v>109.5</v>
      </c>
      <c r="E95" s="63">
        <v>92.1</v>
      </c>
      <c r="F95" s="63">
        <v>102.3</v>
      </c>
      <c r="G95" s="63">
        <v>95.8</v>
      </c>
      <c r="H95" s="63">
        <v>130.6</v>
      </c>
      <c r="I95" s="63">
        <v>117.5</v>
      </c>
      <c r="J95" s="63">
        <v>113.4</v>
      </c>
      <c r="K95" s="63">
        <v>117.4</v>
      </c>
      <c r="L95" s="63">
        <v>110.3</v>
      </c>
    </row>
    <row r="96" spans="1:12" ht="12" customHeight="1">
      <c r="A96" s="98"/>
      <c r="B96" s="34" t="s">
        <v>58</v>
      </c>
      <c r="C96" s="63">
        <v>104.5</v>
      </c>
      <c r="D96" s="63">
        <v>103.9</v>
      </c>
      <c r="E96" s="63">
        <v>91.3</v>
      </c>
      <c r="F96" s="63">
        <v>96.6</v>
      </c>
      <c r="G96" s="63">
        <v>92.2</v>
      </c>
      <c r="H96" s="63">
        <v>120.3</v>
      </c>
      <c r="I96" s="63">
        <v>106.7</v>
      </c>
      <c r="J96" s="63">
        <v>107</v>
      </c>
      <c r="K96" s="63">
        <v>105.8</v>
      </c>
      <c r="L96" s="63">
        <v>103.4</v>
      </c>
    </row>
    <row r="97" spans="1:12" ht="12" customHeight="1">
      <c r="A97" s="98"/>
      <c r="B97" s="34" t="s">
        <v>63</v>
      </c>
      <c r="C97" s="63">
        <v>110.9</v>
      </c>
      <c r="D97" s="63">
        <v>114.7</v>
      </c>
      <c r="E97" s="63">
        <v>107.8</v>
      </c>
      <c r="F97" s="63">
        <v>94.8</v>
      </c>
      <c r="G97" s="63">
        <v>141.69999999999999</v>
      </c>
      <c r="H97" s="63">
        <v>118.5</v>
      </c>
      <c r="I97" s="63">
        <v>116.9</v>
      </c>
      <c r="J97" s="63">
        <v>117.5</v>
      </c>
      <c r="K97" s="63">
        <v>114</v>
      </c>
      <c r="L97" s="63">
        <v>108.7</v>
      </c>
    </row>
    <row r="98" spans="1:12" ht="12" customHeight="1">
      <c r="A98" s="98"/>
      <c r="B98" s="34" t="s">
        <v>57</v>
      </c>
      <c r="C98" s="63">
        <v>109</v>
      </c>
      <c r="D98" s="63">
        <v>110</v>
      </c>
      <c r="E98" s="63">
        <v>102.7</v>
      </c>
      <c r="F98" s="63">
        <v>102.3</v>
      </c>
      <c r="G98" s="63">
        <v>116.3</v>
      </c>
      <c r="H98" s="63">
        <v>114.6</v>
      </c>
      <c r="I98" s="63">
        <v>117.5</v>
      </c>
      <c r="J98" s="63">
        <v>119.8</v>
      </c>
      <c r="K98" s="63">
        <v>114.8</v>
      </c>
      <c r="L98" s="63">
        <v>107.8</v>
      </c>
    </row>
    <row r="99" spans="1:12" ht="12" customHeight="1">
      <c r="A99" s="98"/>
      <c r="B99" s="34" t="s">
        <v>56</v>
      </c>
      <c r="C99" s="63">
        <v>112.6</v>
      </c>
      <c r="D99" s="63">
        <v>116.5</v>
      </c>
      <c r="E99" s="63">
        <v>113.1</v>
      </c>
      <c r="F99" s="63">
        <v>102.6</v>
      </c>
      <c r="G99" s="63">
        <v>107.3</v>
      </c>
      <c r="H99" s="63">
        <v>113.9</v>
      </c>
      <c r="I99" s="63">
        <v>123</v>
      </c>
      <c r="J99" s="63">
        <v>126.7</v>
      </c>
      <c r="K99" s="63">
        <v>119.9</v>
      </c>
      <c r="L99" s="63">
        <v>112.1</v>
      </c>
    </row>
    <row r="100" spans="1:12" ht="12" customHeight="1">
      <c r="A100" s="98"/>
      <c r="B100" s="34" t="s">
        <v>55</v>
      </c>
      <c r="C100" s="63">
        <v>116.1</v>
      </c>
      <c r="D100" s="63">
        <v>117.3</v>
      </c>
      <c r="E100" s="63">
        <v>135.1</v>
      </c>
      <c r="F100" s="63">
        <v>113.1</v>
      </c>
      <c r="G100" s="63">
        <v>104.3</v>
      </c>
      <c r="H100" s="63">
        <v>115.9</v>
      </c>
      <c r="I100" s="63">
        <v>119.5</v>
      </c>
      <c r="J100" s="63">
        <v>121.5</v>
      </c>
      <c r="K100" s="63">
        <v>117.4</v>
      </c>
      <c r="L100" s="63">
        <v>109</v>
      </c>
    </row>
    <row r="101" spans="1:12" ht="12" customHeight="1">
      <c r="A101" s="98"/>
      <c r="B101" s="34" t="s">
        <v>54</v>
      </c>
      <c r="C101" s="63">
        <v>110.7</v>
      </c>
      <c r="D101" s="63">
        <v>105.6</v>
      </c>
      <c r="E101" s="63">
        <v>110</v>
      </c>
      <c r="F101" s="63">
        <v>122.2</v>
      </c>
      <c r="G101" s="63">
        <v>101.9</v>
      </c>
      <c r="H101" s="63">
        <v>115.6</v>
      </c>
      <c r="I101" s="63">
        <v>118.7</v>
      </c>
      <c r="J101" s="63">
        <v>119.7</v>
      </c>
      <c r="K101" s="63">
        <v>114.2</v>
      </c>
      <c r="L101" s="63">
        <v>103.7</v>
      </c>
    </row>
    <row r="102" spans="1:12" ht="12" customHeight="1">
      <c r="A102" s="98"/>
      <c r="B102" s="34" t="s">
        <v>53</v>
      </c>
      <c r="C102" s="63">
        <v>113.9</v>
      </c>
      <c r="D102" s="63">
        <v>121.1</v>
      </c>
      <c r="E102" s="63">
        <v>102.2</v>
      </c>
      <c r="F102" s="63">
        <v>102.8</v>
      </c>
      <c r="G102" s="63">
        <v>97.1</v>
      </c>
      <c r="H102" s="63">
        <v>120.4</v>
      </c>
      <c r="I102" s="63">
        <v>119.4</v>
      </c>
      <c r="J102" s="63">
        <v>124.6</v>
      </c>
      <c r="K102" s="63">
        <v>110.3</v>
      </c>
      <c r="L102" s="63">
        <v>102.5</v>
      </c>
    </row>
    <row r="103" spans="1:12" ht="12" customHeight="1">
      <c r="A103" s="98"/>
      <c r="B103" s="34" t="s">
        <v>52</v>
      </c>
      <c r="C103" s="63">
        <v>94.3</v>
      </c>
      <c r="D103" s="63">
        <v>96.6</v>
      </c>
      <c r="E103" s="63">
        <v>81.3</v>
      </c>
      <c r="F103" s="63">
        <v>84.2</v>
      </c>
      <c r="G103" s="63">
        <v>75.7</v>
      </c>
      <c r="H103" s="63">
        <v>111.9</v>
      </c>
      <c r="I103" s="63">
        <v>104.5</v>
      </c>
      <c r="J103" s="63">
        <v>109.1</v>
      </c>
      <c r="K103" s="63">
        <v>98.8</v>
      </c>
      <c r="L103" s="63">
        <v>89.7</v>
      </c>
    </row>
    <row r="104" spans="1:12" ht="12" customHeight="1">
      <c r="A104" s="98"/>
      <c r="B104" s="34" t="s">
        <v>62</v>
      </c>
      <c r="C104" s="63">
        <v>98.8</v>
      </c>
      <c r="D104" s="63">
        <v>98.4</v>
      </c>
      <c r="E104" s="63">
        <v>81.900000000000006</v>
      </c>
      <c r="F104" s="63">
        <v>84.2</v>
      </c>
      <c r="G104" s="63">
        <v>83.9</v>
      </c>
      <c r="H104" s="63">
        <v>121.6</v>
      </c>
      <c r="I104" s="63">
        <v>104.9</v>
      </c>
      <c r="J104" s="63">
        <v>106</v>
      </c>
      <c r="K104" s="63">
        <v>100.4</v>
      </c>
      <c r="L104" s="63">
        <v>90.3</v>
      </c>
    </row>
    <row r="105" spans="1:12" s="58" customFormat="1" ht="7.9" customHeight="1">
      <c r="A105" s="153"/>
      <c r="B105" s="153"/>
      <c r="C105" s="30"/>
      <c r="D105" s="30"/>
      <c r="E105" s="30"/>
      <c r="F105" s="30"/>
      <c r="G105" s="30"/>
      <c r="H105" s="30"/>
      <c r="I105" s="26"/>
      <c r="J105" s="30"/>
      <c r="K105" s="30"/>
      <c r="L105" s="30"/>
    </row>
    <row r="106" spans="1:12" s="58" customFormat="1" ht="10.15" customHeight="1">
      <c r="A106" s="138" t="s">
        <v>114</v>
      </c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</sheetData>
  <sortState xmlns:xlrd2="http://schemas.microsoft.com/office/spreadsheetml/2017/richdata2" ref="A7:L26">
    <sortCondition descending="1" ref="A7:A26"/>
  </sortState>
  <mergeCells count="18">
    <mergeCell ref="A105:B105"/>
    <mergeCell ref="K4:K6"/>
    <mergeCell ref="C7:L7"/>
    <mergeCell ref="A106:K106"/>
    <mergeCell ref="A3:A7"/>
    <mergeCell ref="B3:B7"/>
    <mergeCell ref="A1:L1"/>
    <mergeCell ref="D5:D6"/>
    <mergeCell ref="E5:E6"/>
    <mergeCell ref="F5:F6"/>
    <mergeCell ref="G5:G6"/>
    <mergeCell ref="C3:C6"/>
    <mergeCell ref="D3:H3"/>
    <mergeCell ref="I3:I6"/>
    <mergeCell ref="J3:K3"/>
    <mergeCell ref="L3:L6"/>
    <mergeCell ref="H4:H6"/>
    <mergeCell ref="J4:J6"/>
  </mergeCells>
  <hyperlinks>
    <hyperlink ref="A1:K1" location="Inhaltsverzeichnis!F8" display="1  Umsatz ausgewählter Bereiche des Handels im Land Berlin seit 2010" xr:uid="{00000000-0004-0000-0700-000000000000}"/>
    <hyperlink ref="A1:L1" location="Inhaltsverzeichnis!B19" display="2 Umsatz -nominal-  ausgewählter Bereiche des Handels im Land Berlin seit 2014 in Monatswerten" xr:uid="{00000000-0004-0000-0700-000001000000}"/>
  </hyperlinks>
  <pageMargins left="0.59055118110236227" right="0.59055118110236227" top="0.78740157480314965" bottom="0.59055118110236227" header="0.31496062992125984" footer="0.23622047244094491"/>
  <pageSetup paperSize="9" scale="95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 1 - j /25 –  Brandenburg  &amp;G</oddFooter>
  </headerFooter>
  <rowBreaks count="1" manualBreakCount="1">
    <brk id="5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6"/>
  <sheetViews>
    <sheetView zoomScaleNormal="100" zoomScaleSheetLayoutView="75" workbookViewId="0">
      <pane ySplit="7" topLeftCell="A8" activePane="bottomLeft" state="frozen"/>
      <selection sqref="A1:L1"/>
      <selection pane="bottomLeft" activeCell="A8" sqref="A8"/>
    </sheetView>
  </sheetViews>
  <sheetFormatPr baseColWidth="10" defaultColWidth="11.453125" defaultRowHeight="10"/>
  <cols>
    <col min="1" max="1" width="6" style="24" customWidth="1"/>
    <col min="2" max="2" width="7.7265625" style="24" customWidth="1"/>
    <col min="3" max="4" width="7.54296875" style="24" customWidth="1"/>
    <col min="5" max="5" width="8.26953125" style="24" customWidth="1"/>
    <col min="6" max="6" width="7.54296875" style="24" customWidth="1"/>
    <col min="7" max="7" width="8.26953125" style="24" customWidth="1"/>
    <col min="8" max="8" width="7.54296875" style="24" customWidth="1"/>
    <col min="9" max="9" width="8" style="24" customWidth="1"/>
    <col min="10" max="12" width="7.54296875" style="24" customWidth="1"/>
    <col min="13" max="16384" width="11.453125" style="24"/>
  </cols>
  <sheetData>
    <row r="1" spans="1:12" ht="12" customHeight="1">
      <c r="A1" s="151" t="s">
        <v>111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s="27" customFormat="1" ht="10.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s="27" customFormat="1" ht="12" customHeight="1">
      <c r="A3" s="154" t="s">
        <v>64</v>
      </c>
      <c r="B3" s="139" t="s">
        <v>36</v>
      </c>
      <c r="C3" s="140" t="s">
        <v>45</v>
      </c>
      <c r="D3" s="152" t="s">
        <v>44</v>
      </c>
      <c r="E3" s="152"/>
      <c r="F3" s="152"/>
      <c r="G3" s="152"/>
      <c r="H3" s="152"/>
      <c r="I3" s="140" t="s">
        <v>43</v>
      </c>
      <c r="J3" s="146" t="s">
        <v>42</v>
      </c>
      <c r="K3" s="146"/>
      <c r="L3" s="147" t="s">
        <v>41</v>
      </c>
    </row>
    <row r="4" spans="1:12" s="27" customFormat="1" ht="12" customHeight="1">
      <c r="A4" s="154"/>
      <c r="B4" s="139"/>
      <c r="C4" s="140"/>
      <c r="D4" s="28" t="s">
        <v>40</v>
      </c>
      <c r="E4" s="28"/>
      <c r="F4" s="28"/>
      <c r="G4" s="28"/>
      <c r="H4" s="139" t="s">
        <v>93</v>
      </c>
      <c r="I4" s="140"/>
      <c r="J4" s="140" t="s">
        <v>39</v>
      </c>
      <c r="K4" s="140" t="s">
        <v>38</v>
      </c>
      <c r="L4" s="147"/>
    </row>
    <row r="5" spans="1:12" s="27" customFormat="1" ht="12" customHeight="1">
      <c r="A5" s="154"/>
      <c r="B5" s="139"/>
      <c r="C5" s="140"/>
      <c r="D5" s="139" t="s">
        <v>90</v>
      </c>
      <c r="E5" s="140" t="s">
        <v>37</v>
      </c>
      <c r="F5" s="139" t="s">
        <v>91</v>
      </c>
      <c r="G5" s="139" t="s">
        <v>92</v>
      </c>
      <c r="H5" s="139"/>
      <c r="I5" s="140"/>
      <c r="J5" s="140"/>
      <c r="K5" s="140"/>
      <c r="L5" s="147"/>
    </row>
    <row r="6" spans="1:12" s="27" customFormat="1" ht="111" customHeight="1">
      <c r="A6" s="154"/>
      <c r="B6" s="139"/>
      <c r="C6" s="140"/>
      <c r="D6" s="139"/>
      <c r="E6" s="140"/>
      <c r="F6" s="139"/>
      <c r="G6" s="141"/>
      <c r="H6" s="139"/>
      <c r="I6" s="140"/>
      <c r="J6" s="140"/>
      <c r="K6" s="140"/>
      <c r="L6" s="147"/>
    </row>
    <row r="7" spans="1:12" ht="12" customHeight="1">
      <c r="A7" s="154"/>
      <c r="B7" s="139"/>
      <c r="C7" s="142" t="s">
        <v>79</v>
      </c>
      <c r="D7" s="142"/>
      <c r="E7" s="142"/>
      <c r="F7" s="142"/>
      <c r="G7" s="142"/>
      <c r="H7" s="142"/>
      <c r="I7" s="142"/>
      <c r="J7" s="142"/>
      <c r="K7" s="142"/>
      <c r="L7" s="143"/>
    </row>
    <row r="8" spans="1:12" ht="7.9" customHeight="1">
      <c r="A8" s="96"/>
      <c r="B8" s="97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 ht="12" customHeight="1">
      <c r="A9" s="98" t="s">
        <v>115</v>
      </c>
      <c r="B9" s="34" t="s">
        <v>61</v>
      </c>
      <c r="C9" s="37">
        <v>119.5</v>
      </c>
      <c r="D9" s="37">
        <v>119.3</v>
      </c>
      <c r="E9" s="37">
        <v>87.7</v>
      </c>
      <c r="F9" s="37">
        <v>78.099999999999994</v>
      </c>
      <c r="G9" s="37">
        <v>133.4</v>
      </c>
      <c r="H9" s="37">
        <v>158.6</v>
      </c>
      <c r="I9" s="37">
        <v>109.4</v>
      </c>
      <c r="J9" s="37">
        <v>107.9</v>
      </c>
      <c r="K9" s="37">
        <v>113.4</v>
      </c>
      <c r="L9" s="37">
        <v>87.1</v>
      </c>
    </row>
    <row r="10" spans="1:12" ht="12" customHeight="1">
      <c r="A10" s="100"/>
      <c r="B10" s="34" t="s">
        <v>60</v>
      </c>
      <c r="C10" s="37">
        <v>115.9</v>
      </c>
      <c r="D10" s="37">
        <v>106.4</v>
      </c>
      <c r="E10" s="37">
        <v>85.6</v>
      </c>
      <c r="F10" s="37">
        <v>85.8</v>
      </c>
      <c r="G10" s="37">
        <v>134.80000000000001</v>
      </c>
      <c r="H10" s="37">
        <v>173.9</v>
      </c>
      <c r="I10" s="37">
        <v>122.4</v>
      </c>
      <c r="J10" s="37">
        <v>109.3</v>
      </c>
      <c r="K10" s="37">
        <v>121.8</v>
      </c>
      <c r="L10" s="37">
        <v>91.9</v>
      </c>
    </row>
    <row r="11" spans="1:12" ht="12" customHeight="1">
      <c r="A11" s="100"/>
      <c r="B11" s="34" t="s">
        <v>59</v>
      </c>
      <c r="C11" s="37">
        <v>112.7</v>
      </c>
      <c r="D11" s="37">
        <v>106.5</v>
      </c>
      <c r="E11" s="37">
        <v>82.9</v>
      </c>
      <c r="F11" s="37">
        <v>81.7</v>
      </c>
      <c r="G11" s="37">
        <v>133.5</v>
      </c>
      <c r="H11" s="37">
        <v>160.4</v>
      </c>
      <c r="I11" s="37">
        <v>123.5</v>
      </c>
      <c r="J11" s="37">
        <v>112.6</v>
      </c>
      <c r="K11" s="37">
        <v>118.8</v>
      </c>
      <c r="L11" s="37">
        <v>97</v>
      </c>
    </row>
    <row r="12" spans="1:12" ht="12" customHeight="1">
      <c r="A12" s="100"/>
      <c r="B12" s="34" t="s">
        <v>58</v>
      </c>
      <c r="C12" s="37">
        <v>110.9</v>
      </c>
      <c r="D12" s="37">
        <v>101.9</v>
      </c>
      <c r="E12" s="37">
        <v>87.7</v>
      </c>
      <c r="F12" s="37">
        <v>80.2</v>
      </c>
      <c r="G12" s="37">
        <v>132.9</v>
      </c>
      <c r="H12" s="37">
        <v>160.30000000000001</v>
      </c>
      <c r="I12" s="37">
        <v>122.6</v>
      </c>
      <c r="J12" s="37">
        <v>112.2</v>
      </c>
      <c r="K12" s="37">
        <v>115.1</v>
      </c>
      <c r="L12" s="37">
        <v>98</v>
      </c>
    </row>
    <row r="13" spans="1:12" ht="12" customHeight="1">
      <c r="A13" s="100"/>
      <c r="B13" s="34" t="s">
        <v>63</v>
      </c>
      <c r="C13" s="37">
        <v>107.2</v>
      </c>
      <c r="D13" s="37">
        <v>102.3</v>
      </c>
      <c r="E13" s="37">
        <v>101.3</v>
      </c>
      <c r="F13" s="37">
        <v>81.400000000000006</v>
      </c>
      <c r="G13" s="37">
        <v>117</v>
      </c>
      <c r="H13" s="37">
        <v>152.6</v>
      </c>
      <c r="I13" s="37">
        <v>107.3</v>
      </c>
      <c r="J13" s="37">
        <v>99.8</v>
      </c>
      <c r="K13" s="37">
        <v>110</v>
      </c>
      <c r="L13" s="37">
        <v>85.6</v>
      </c>
    </row>
    <row r="14" spans="1:12" ht="12" customHeight="1">
      <c r="A14" s="100"/>
      <c r="B14" s="34" t="s">
        <v>57</v>
      </c>
      <c r="C14" s="37">
        <v>117.8</v>
      </c>
      <c r="D14" s="37">
        <v>111.3</v>
      </c>
      <c r="E14" s="37">
        <v>117.5</v>
      </c>
      <c r="F14" s="37">
        <v>89.2</v>
      </c>
      <c r="G14" s="37">
        <v>137.80000000000001</v>
      </c>
      <c r="H14" s="37">
        <v>158.80000000000001</v>
      </c>
      <c r="I14" s="37">
        <v>127.3</v>
      </c>
      <c r="J14" s="37">
        <v>119.5</v>
      </c>
      <c r="K14" s="37">
        <v>126.7</v>
      </c>
      <c r="L14" s="37">
        <v>99</v>
      </c>
    </row>
    <row r="15" spans="1:12" ht="12" customHeight="1">
      <c r="A15" s="100"/>
      <c r="B15" s="34" t="s">
        <v>56</v>
      </c>
      <c r="C15" s="37">
        <v>110.8</v>
      </c>
      <c r="D15" s="37">
        <v>104.2</v>
      </c>
      <c r="E15" s="37">
        <v>114.4</v>
      </c>
      <c r="F15" s="37">
        <v>86.1</v>
      </c>
      <c r="G15" s="37">
        <v>123.7</v>
      </c>
      <c r="H15" s="37">
        <v>156.30000000000001</v>
      </c>
      <c r="I15" s="37">
        <v>118.5</v>
      </c>
      <c r="J15" s="37">
        <v>111.4</v>
      </c>
      <c r="K15" s="37">
        <v>119.2</v>
      </c>
      <c r="L15" s="37">
        <v>93.5</v>
      </c>
    </row>
    <row r="16" spans="1:12" ht="12" customHeight="1">
      <c r="A16" s="100"/>
      <c r="B16" s="34" t="s">
        <v>55</v>
      </c>
      <c r="C16" s="37">
        <v>117.5</v>
      </c>
      <c r="D16" s="37">
        <v>110.1</v>
      </c>
      <c r="E16" s="37">
        <v>137.80000000000001</v>
      </c>
      <c r="F16" s="37">
        <v>102.5</v>
      </c>
      <c r="G16" s="37">
        <v>130.30000000000001</v>
      </c>
      <c r="H16" s="37">
        <v>161.30000000000001</v>
      </c>
      <c r="I16" s="37">
        <v>117.8</v>
      </c>
      <c r="J16" s="37">
        <v>110.5</v>
      </c>
      <c r="K16" s="37">
        <v>119.7</v>
      </c>
      <c r="L16" s="37">
        <v>92.4</v>
      </c>
    </row>
    <row r="17" spans="1:19" ht="12" customHeight="1">
      <c r="A17" s="100"/>
      <c r="B17" s="34" t="s">
        <v>54</v>
      </c>
      <c r="C17" s="37">
        <v>119</v>
      </c>
      <c r="D17" s="37">
        <v>111.9</v>
      </c>
      <c r="E17" s="37">
        <v>126.1</v>
      </c>
      <c r="F17" s="37">
        <v>103.2</v>
      </c>
      <c r="G17" s="37">
        <v>129.30000000000001</v>
      </c>
      <c r="H17" s="37">
        <v>162</v>
      </c>
      <c r="I17" s="37">
        <v>112.9</v>
      </c>
      <c r="J17" s="37">
        <v>104.5</v>
      </c>
      <c r="K17" s="37">
        <v>118.7</v>
      </c>
      <c r="L17" s="37">
        <v>91.2</v>
      </c>
    </row>
    <row r="18" spans="1:19" ht="12" customHeight="1">
      <c r="A18" s="100"/>
      <c r="B18" s="34" t="s">
        <v>53</v>
      </c>
      <c r="C18" s="80">
        <v>114.3</v>
      </c>
      <c r="D18" s="80">
        <v>106.1</v>
      </c>
      <c r="E18" s="80">
        <v>94</v>
      </c>
      <c r="F18" s="80">
        <v>96.9</v>
      </c>
      <c r="G18" s="80">
        <v>126.5</v>
      </c>
      <c r="H18" s="80">
        <v>171.3</v>
      </c>
      <c r="I18" s="80">
        <v>122</v>
      </c>
      <c r="J18" s="80">
        <v>116.6</v>
      </c>
      <c r="K18" s="80">
        <v>122.3</v>
      </c>
      <c r="L18" s="80">
        <v>93.2</v>
      </c>
    </row>
    <row r="19" spans="1:19" ht="12" customHeight="1">
      <c r="A19" s="100"/>
      <c r="B19" s="34" t="s">
        <v>52</v>
      </c>
      <c r="C19" s="80">
        <v>98.5</v>
      </c>
      <c r="D19" s="80">
        <v>93.2</v>
      </c>
      <c r="E19" s="80">
        <v>79.099999999999994</v>
      </c>
      <c r="F19" s="80">
        <v>71.900000000000006</v>
      </c>
      <c r="G19" s="80">
        <v>111</v>
      </c>
      <c r="H19" s="80">
        <v>147.9</v>
      </c>
      <c r="I19" s="80">
        <v>108.4</v>
      </c>
      <c r="J19" s="80">
        <v>100.5</v>
      </c>
      <c r="K19" s="80">
        <v>112</v>
      </c>
      <c r="L19" s="80">
        <v>81.2</v>
      </c>
    </row>
    <row r="20" spans="1:19">
      <c r="A20" s="100"/>
      <c r="B20" s="34" t="s">
        <v>62</v>
      </c>
      <c r="C20" s="80">
        <v>103.5</v>
      </c>
      <c r="D20" s="80">
        <v>98.3</v>
      </c>
      <c r="E20" s="80">
        <v>80.5</v>
      </c>
      <c r="F20" s="80">
        <v>68.599999999999994</v>
      </c>
      <c r="G20" s="80">
        <v>121.9</v>
      </c>
      <c r="H20" s="80">
        <v>154.5</v>
      </c>
      <c r="I20" s="80">
        <v>111.3</v>
      </c>
      <c r="J20" s="80">
        <v>101.1</v>
      </c>
      <c r="K20" s="80">
        <v>106.3</v>
      </c>
      <c r="L20" s="80">
        <v>83.9</v>
      </c>
    </row>
    <row r="21" spans="1:19" ht="12" customHeight="1">
      <c r="A21" s="98">
        <v>2024</v>
      </c>
      <c r="B21" s="34" t="s">
        <v>61</v>
      </c>
      <c r="C21" s="37">
        <v>118</v>
      </c>
      <c r="D21" s="37">
        <v>116.4</v>
      </c>
      <c r="E21" s="37">
        <v>90.2</v>
      </c>
      <c r="F21" s="37">
        <v>77.400000000000006</v>
      </c>
      <c r="G21" s="37">
        <v>126.2</v>
      </c>
      <c r="H21" s="37">
        <v>166</v>
      </c>
      <c r="I21" s="37">
        <v>105.5</v>
      </c>
      <c r="J21" s="37">
        <v>101.9</v>
      </c>
      <c r="K21" s="37">
        <v>102.1</v>
      </c>
      <c r="L21" s="37">
        <v>83.5</v>
      </c>
      <c r="M21" s="25"/>
      <c r="N21" s="25"/>
      <c r="O21" s="25"/>
      <c r="P21" s="25"/>
      <c r="Q21" s="25"/>
      <c r="R21" s="25"/>
      <c r="S21" s="25"/>
    </row>
    <row r="22" spans="1:19" ht="12" customHeight="1">
      <c r="A22" s="100"/>
      <c r="B22" s="34" t="s">
        <v>60</v>
      </c>
      <c r="C22" s="37">
        <v>119.7</v>
      </c>
      <c r="D22" s="37">
        <v>112.7</v>
      </c>
      <c r="E22" s="37">
        <v>86.1</v>
      </c>
      <c r="F22" s="37">
        <v>88.5</v>
      </c>
      <c r="G22" s="37">
        <v>132.19999999999999</v>
      </c>
      <c r="H22" s="37">
        <v>179.7</v>
      </c>
      <c r="I22" s="37">
        <v>120.3</v>
      </c>
      <c r="J22" s="37">
        <v>109.6</v>
      </c>
      <c r="K22" s="37">
        <v>114.4</v>
      </c>
      <c r="L22" s="37">
        <v>92.5</v>
      </c>
      <c r="M22" s="25"/>
      <c r="N22" s="25"/>
      <c r="O22" s="25"/>
      <c r="P22" s="25"/>
      <c r="Q22" s="25"/>
      <c r="R22" s="25"/>
      <c r="S22" s="25"/>
    </row>
    <row r="23" spans="1:19" ht="12" customHeight="1">
      <c r="A23" s="100"/>
      <c r="B23" s="34" t="s">
        <v>59</v>
      </c>
      <c r="C23" s="37">
        <v>112.2</v>
      </c>
      <c r="D23" s="37">
        <v>105.8</v>
      </c>
      <c r="E23" s="37">
        <v>86.9</v>
      </c>
      <c r="F23" s="37">
        <v>86</v>
      </c>
      <c r="G23" s="37">
        <v>129.9</v>
      </c>
      <c r="H23" s="37">
        <v>163.30000000000001</v>
      </c>
      <c r="I23" s="37">
        <v>115.3</v>
      </c>
      <c r="J23" s="37">
        <v>108.4</v>
      </c>
      <c r="K23" s="37">
        <v>111.5</v>
      </c>
      <c r="L23" s="37">
        <v>94.2</v>
      </c>
      <c r="M23" s="25"/>
      <c r="N23" s="25"/>
      <c r="O23" s="25"/>
      <c r="P23" s="25"/>
      <c r="Q23" s="25"/>
      <c r="R23" s="25"/>
      <c r="S23" s="25"/>
    </row>
    <row r="24" spans="1:19" ht="12" customHeight="1">
      <c r="A24" s="100"/>
      <c r="B24" s="34" t="s">
        <v>58</v>
      </c>
      <c r="C24" s="37">
        <v>109.1</v>
      </c>
      <c r="D24" s="37">
        <v>100.9</v>
      </c>
      <c r="E24" s="37">
        <v>86.8</v>
      </c>
      <c r="F24" s="37">
        <v>81.599999999999994</v>
      </c>
      <c r="G24" s="37">
        <v>124.3</v>
      </c>
      <c r="H24" s="37">
        <v>160.30000000000001</v>
      </c>
      <c r="I24" s="37">
        <v>115</v>
      </c>
      <c r="J24" s="37">
        <v>104.9</v>
      </c>
      <c r="K24" s="37">
        <v>107.6</v>
      </c>
      <c r="L24" s="37">
        <v>91.8</v>
      </c>
      <c r="M24" s="25"/>
      <c r="N24" s="25"/>
      <c r="O24" s="25"/>
      <c r="P24" s="25"/>
      <c r="Q24" s="25"/>
      <c r="R24" s="25"/>
      <c r="S24" s="25"/>
    </row>
    <row r="25" spans="1:19" ht="12" customHeight="1">
      <c r="A25" s="100"/>
      <c r="B25" s="34" t="s">
        <v>63</v>
      </c>
      <c r="C25" s="37">
        <v>112.5</v>
      </c>
      <c r="D25" s="37">
        <v>111.8</v>
      </c>
      <c r="E25" s="37">
        <v>102.3</v>
      </c>
      <c r="F25" s="37">
        <v>83.3</v>
      </c>
      <c r="G25" s="37">
        <v>117.7</v>
      </c>
      <c r="H25" s="37">
        <v>152.1</v>
      </c>
      <c r="I25" s="37">
        <v>106.3</v>
      </c>
      <c r="J25" s="37">
        <v>101.5</v>
      </c>
      <c r="K25" s="37">
        <v>102.5</v>
      </c>
      <c r="L25" s="37">
        <v>85.8</v>
      </c>
      <c r="M25" s="25"/>
      <c r="N25" s="25"/>
      <c r="O25" s="25"/>
      <c r="P25" s="25"/>
      <c r="Q25" s="25"/>
      <c r="R25" s="25"/>
      <c r="S25" s="25"/>
    </row>
    <row r="26" spans="1:19" ht="12" customHeight="1">
      <c r="A26" s="100"/>
      <c r="B26" s="34" t="s">
        <v>57</v>
      </c>
      <c r="C26" s="37">
        <v>117.7</v>
      </c>
      <c r="D26" s="37">
        <v>112.7</v>
      </c>
      <c r="E26" s="37">
        <v>108.8</v>
      </c>
      <c r="F26" s="37">
        <v>86.9</v>
      </c>
      <c r="G26" s="37">
        <v>133</v>
      </c>
      <c r="H26" s="37">
        <v>162.1</v>
      </c>
      <c r="I26" s="37">
        <v>117.6</v>
      </c>
      <c r="J26" s="37">
        <v>111.1</v>
      </c>
      <c r="K26" s="37">
        <v>117.5</v>
      </c>
      <c r="L26" s="37">
        <v>93.2</v>
      </c>
    </row>
    <row r="27" spans="1:19" ht="12" customHeight="1">
      <c r="A27" s="100"/>
      <c r="B27" s="34" t="s">
        <v>56</v>
      </c>
      <c r="C27" s="37">
        <v>111.8</v>
      </c>
      <c r="D27" s="37">
        <v>107.3</v>
      </c>
      <c r="E27" s="37">
        <v>111.1</v>
      </c>
      <c r="F27" s="37">
        <v>86.2</v>
      </c>
      <c r="G27" s="37">
        <v>119.5</v>
      </c>
      <c r="H27" s="37">
        <v>157.80000000000001</v>
      </c>
      <c r="I27" s="37">
        <v>117.4</v>
      </c>
      <c r="J27" s="37">
        <v>112</v>
      </c>
      <c r="K27" s="37">
        <v>116.1</v>
      </c>
      <c r="L27" s="37">
        <v>90.5</v>
      </c>
    </row>
    <row r="28" spans="1:19" ht="12" customHeight="1">
      <c r="A28" s="100"/>
      <c r="B28" s="34" t="s">
        <v>55</v>
      </c>
      <c r="C28" s="37">
        <v>119.6</v>
      </c>
      <c r="D28" s="37">
        <v>114</v>
      </c>
      <c r="E28" s="37">
        <v>139.6</v>
      </c>
      <c r="F28" s="37">
        <v>101.8</v>
      </c>
      <c r="G28" s="37">
        <v>129</v>
      </c>
      <c r="H28" s="37">
        <v>162.1</v>
      </c>
      <c r="I28" s="37">
        <v>111.5</v>
      </c>
      <c r="J28" s="37">
        <v>106.4</v>
      </c>
      <c r="K28" s="37">
        <v>111.6</v>
      </c>
      <c r="L28" s="37">
        <v>91</v>
      </c>
      <c r="M28" s="25"/>
      <c r="N28" s="25"/>
      <c r="O28" s="26"/>
      <c r="P28" s="26"/>
      <c r="Q28" s="26"/>
      <c r="R28" s="26"/>
    </row>
    <row r="29" spans="1:19" ht="12" customHeight="1">
      <c r="A29" s="100"/>
      <c r="B29" s="34" t="s">
        <v>54</v>
      </c>
      <c r="C29" s="37">
        <v>114.9</v>
      </c>
      <c r="D29" s="37">
        <v>103.8</v>
      </c>
      <c r="E29" s="37">
        <v>121.8</v>
      </c>
      <c r="F29" s="37">
        <v>105.8</v>
      </c>
      <c r="G29" s="37">
        <v>126.8</v>
      </c>
      <c r="H29" s="37">
        <v>164.5</v>
      </c>
      <c r="I29" s="37">
        <v>117.1</v>
      </c>
      <c r="J29" s="37">
        <v>113</v>
      </c>
      <c r="K29" s="37">
        <v>119.7</v>
      </c>
      <c r="L29" s="37">
        <v>93.1</v>
      </c>
    </row>
    <row r="30" spans="1:19" ht="12" customHeight="1">
      <c r="A30" s="100"/>
      <c r="B30" s="34" t="s">
        <v>53</v>
      </c>
      <c r="C30" s="80">
        <v>116.9</v>
      </c>
      <c r="D30" s="80">
        <v>113.4</v>
      </c>
      <c r="E30" s="80">
        <v>92.8</v>
      </c>
      <c r="F30" s="80">
        <v>101.8</v>
      </c>
      <c r="G30" s="80">
        <v>122.6</v>
      </c>
      <c r="H30" s="80">
        <v>163.19999999999999</v>
      </c>
      <c r="I30" s="80">
        <v>116.4</v>
      </c>
      <c r="J30" s="80">
        <v>114.4</v>
      </c>
      <c r="K30" s="80">
        <v>112.4</v>
      </c>
      <c r="L30" s="80">
        <v>89.1</v>
      </c>
    </row>
    <row r="31" spans="1:19" ht="12" customHeight="1">
      <c r="A31" s="100"/>
      <c r="B31" s="34" t="s">
        <v>52</v>
      </c>
      <c r="C31" s="80">
        <v>102.4</v>
      </c>
      <c r="D31" s="80">
        <v>97.2</v>
      </c>
      <c r="E31" s="80">
        <v>78.099999999999994</v>
      </c>
      <c r="F31" s="80">
        <v>78.2</v>
      </c>
      <c r="G31" s="80">
        <v>115.3</v>
      </c>
      <c r="H31" s="80">
        <v>148</v>
      </c>
      <c r="I31" s="80">
        <v>109.8</v>
      </c>
      <c r="J31" s="80">
        <v>106</v>
      </c>
      <c r="K31" s="80">
        <v>111.1</v>
      </c>
      <c r="L31" s="80">
        <v>83</v>
      </c>
    </row>
    <row r="32" spans="1:19" ht="12" customHeight="1">
      <c r="A32" s="100"/>
      <c r="B32" s="34" t="s">
        <v>62</v>
      </c>
      <c r="C32" s="80">
        <v>100.7</v>
      </c>
      <c r="D32" s="80">
        <v>95.6</v>
      </c>
      <c r="E32" s="80">
        <v>75</v>
      </c>
      <c r="F32" s="80">
        <v>66.099999999999994</v>
      </c>
      <c r="G32" s="80">
        <v>116.1</v>
      </c>
      <c r="H32" s="80">
        <v>149.69999999999999</v>
      </c>
      <c r="I32" s="80">
        <v>104.3</v>
      </c>
      <c r="J32" s="80">
        <v>96.7</v>
      </c>
      <c r="K32" s="80">
        <v>100.8</v>
      </c>
      <c r="L32" s="80">
        <v>79.8</v>
      </c>
    </row>
    <row r="33" spans="1:19" ht="12" customHeight="1">
      <c r="A33" s="98">
        <v>2023</v>
      </c>
      <c r="B33" s="34" t="s">
        <v>61</v>
      </c>
      <c r="C33" s="63">
        <v>119.6</v>
      </c>
      <c r="D33" s="37">
        <v>120.7</v>
      </c>
      <c r="E33" s="37">
        <v>104.6</v>
      </c>
      <c r="F33" s="37">
        <v>79.400000000000006</v>
      </c>
      <c r="G33" s="37">
        <v>129.30000000000001</v>
      </c>
      <c r="H33" s="37">
        <v>159.69999999999999</v>
      </c>
      <c r="I33" s="63">
        <v>106.7</v>
      </c>
      <c r="J33" s="37">
        <v>103.8</v>
      </c>
      <c r="K33" s="37">
        <v>104.7</v>
      </c>
      <c r="L33" s="37">
        <v>85.6</v>
      </c>
      <c r="M33" s="25"/>
      <c r="N33" s="25"/>
      <c r="O33" s="25"/>
      <c r="P33" s="25"/>
      <c r="Q33" s="25"/>
      <c r="R33" s="25"/>
      <c r="S33" s="25"/>
    </row>
    <row r="34" spans="1:19" ht="12" customHeight="1">
      <c r="A34" s="100"/>
      <c r="B34" s="34" t="s">
        <v>60</v>
      </c>
      <c r="C34" s="63">
        <v>117.9</v>
      </c>
      <c r="D34" s="37">
        <v>110</v>
      </c>
      <c r="E34" s="37">
        <v>88.2</v>
      </c>
      <c r="F34" s="37">
        <v>90.8</v>
      </c>
      <c r="G34" s="37">
        <v>130.4</v>
      </c>
      <c r="H34" s="37">
        <v>180.8</v>
      </c>
      <c r="I34" s="63">
        <v>119.8</v>
      </c>
      <c r="J34" s="37">
        <v>110.3</v>
      </c>
      <c r="K34" s="37">
        <v>120.5</v>
      </c>
      <c r="L34" s="37">
        <v>98.7</v>
      </c>
      <c r="M34" s="25"/>
      <c r="N34" s="25"/>
      <c r="O34" s="25"/>
      <c r="P34" s="25"/>
      <c r="Q34" s="25"/>
      <c r="R34" s="25"/>
      <c r="S34" s="25"/>
    </row>
    <row r="35" spans="1:19" ht="12" customHeight="1">
      <c r="A35" s="100"/>
      <c r="B35" s="34" t="s">
        <v>59</v>
      </c>
      <c r="C35" s="63">
        <v>108.9</v>
      </c>
      <c r="D35" s="37">
        <v>102</v>
      </c>
      <c r="E35" s="37">
        <v>87.4</v>
      </c>
      <c r="F35" s="37">
        <v>84.7</v>
      </c>
      <c r="G35" s="37">
        <v>123.2</v>
      </c>
      <c r="H35" s="37">
        <v>160</v>
      </c>
      <c r="I35" s="63">
        <v>106.4</v>
      </c>
      <c r="J35" s="37">
        <v>99.1</v>
      </c>
      <c r="K35" s="37">
        <v>103.5</v>
      </c>
      <c r="L35" s="37">
        <v>92.1</v>
      </c>
      <c r="M35" s="25"/>
      <c r="N35" s="25"/>
      <c r="O35" s="25"/>
      <c r="P35" s="25"/>
      <c r="Q35" s="25"/>
      <c r="R35" s="25"/>
      <c r="S35" s="25"/>
    </row>
    <row r="36" spans="1:19" ht="12" customHeight="1">
      <c r="A36" s="100"/>
      <c r="B36" s="34" t="s">
        <v>58</v>
      </c>
      <c r="C36" s="63">
        <v>108.7</v>
      </c>
      <c r="D36" s="37">
        <v>104.5</v>
      </c>
      <c r="E36" s="37">
        <v>98.2</v>
      </c>
      <c r="F36" s="37">
        <v>86.8</v>
      </c>
      <c r="G36" s="37">
        <v>122.1</v>
      </c>
      <c r="H36" s="37">
        <v>146.5</v>
      </c>
      <c r="I36" s="63">
        <v>111.5</v>
      </c>
      <c r="J36" s="37">
        <v>106.6</v>
      </c>
      <c r="K36" s="37">
        <v>106.1</v>
      </c>
      <c r="L36" s="37">
        <v>91.8</v>
      </c>
      <c r="M36" s="25"/>
      <c r="N36" s="25"/>
      <c r="O36" s="25"/>
      <c r="P36" s="25"/>
      <c r="Q36" s="25"/>
      <c r="R36" s="25"/>
      <c r="S36" s="25"/>
    </row>
    <row r="37" spans="1:19" ht="12" customHeight="1">
      <c r="A37" s="100"/>
      <c r="B37" s="34" t="s">
        <v>63</v>
      </c>
      <c r="C37" s="63">
        <v>109.9</v>
      </c>
      <c r="D37" s="37">
        <v>107.1</v>
      </c>
      <c r="E37" s="37">
        <v>104</v>
      </c>
      <c r="F37" s="37">
        <v>85.6</v>
      </c>
      <c r="G37" s="37">
        <v>118</v>
      </c>
      <c r="H37" s="37">
        <v>149</v>
      </c>
      <c r="I37" s="63">
        <v>110.2</v>
      </c>
      <c r="J37" s="37">
        <v>107.4</v>
      </c>
      <c r="K37" s="37">
        <v>105.6</v>
      </c>
      <c r="L37" s="37">
        <v>93.6</v>
      </c>
      <c r="M37" s="25"/>
      <c r="N37" s="25"/>
      <c r="O37" s="25"/>
      <c r="P37" s="25"/>
      <c r="Q37" s="25"/>
      <c r="R37" s="25"/>
      <c r="S37" s="25"/>
    </row>
    <row r="38" spans="1:19" ht="12" customHeight="1">
      <c r="A38" s="100"/>
      <c r="B38" s="34" t="s">
        <v>57</v>
      </c>
      <c r="C38" s="63">
        <v>112.6</v>
      </c>
      <c r="D38" s="37">
        <v>108.1</v>
      </c>
      <c r="E38" s="37">
        <v>111.6</v>
      </c>
      <c r="F38" s="37">
        <v>88.1</v>
      </c>
      <c r="G38" s="37">
        <v>122.5</v>
      </c>
      <c r="H38" s="37">
        <v>151.1</v>
      </c>
      <c r="I38" s="63">
        <v>106.7</v>
      </c>
      <c r="J38" s="37">
        <v>103.2</v>
      </c>
      <c r="K38" s="37">
        <v>106.1</v>
      </c>
      <c r="L38" s="37">
        <v>92.3</v>
      </c>
    </row>
    <row r="39" spans="1:19" ht="12" customHeight="1">
      <c r="A39" s="100"/>
      <c r="B39" s="34" t="s">
        <v>56</v>
      </c>
      <c r="C39" s="63">
        <v>115.3</v>
      </c>
      <c r="D39" s="37">
        <v>110.5</v>
      </c>
      <c r="E39" s="37">
        <v>120.1</v>
      </c>
      <c r="F39" s="37">
        <v>95.4</v>
      </c>
      <c r="G39" s="37">
        <v>127.2</v>
      </c>
      <c r="H39" s="37">
        <v>154</v>
      </c>
      <c r="I39" s="63">
        <v>119.6</v>
      </c>
      <c r="J39" s="37">
        <v>113.5</v>
      </c>
      <c r="K39" s="37">
        <v>118.1</v>
      </c>
      <c r="L39" s="37">
        <v>99</v>
      </c>
    </row>
    <row r="40" spans="1:19" ht="12" customHeight="1">
      <c r="A40" s="100"/>
      <c r="B40" s="34" t="s">
        <v>55</v>
      </c>
      <c r="C40" s="63">
        <v>118.4</v>
      </c>
      <c r="D40" s="37">
        <v>111.2</v>
      </c>
      <c r="E40" s="37">
        <v>132.4</v>
      </c>
      <c r="F40" s="37">
        <v>107.4</v>
      </c>
      <c r="G40" s="37">
        <v>126.6</v>
      </c>
      <c r="H40" s="37">
        <v>159.69999999999999</v>
      </c>
      <c r="I40" s="63">
        <v>110.3</v>
      </c>
      <c r="J40" s="37">
        <v>106</v>
      </c>
      <c r="K40" s="37">
        <v>108.7</v>
      </c>
      <c r="L40" s="37">
        <v>95.3</v>
      </c>
      <c r="M40" s="25"/>
      <c r="N40" s="25"/>
      <c r="O40" s="26"/>
      <c r="P40" s="26"/>
      <c r="Q40" s="26"/>
      <c r="R40" s="26"/>
    </row>
    <row r="41" spans="1:19" ht="12" customHeight="1">
      <c r="A41" s="100"/>
      <c r="B41" s="34" t="s">
        <v>54</v>
      </c>
      <c r="C41" s="63">
        <v>109.8</v>
      </c>
      <c r="D41" s="37">
        <v>105</v>
      </c>
      <c r="E41" s="37">
        <v>111.6</v>
      </c>
      <c r="F41" s="37">
        <v>98.4</v>
      </c>
      <c r="G41" s="37">
        <v>116.6</v>
      </c>
      <c r="H41" s="37">
        <v>146.9</v>
      </c>
      <c r="I41" s="63">
        <v>100.2</v>
      </c>
      <c r="J41" s="37">
        <v>99.4</v>
      </c>
      <c r="K41" s="37">
        <v>96.4</v>
      </c>
      <c r="L41" s="37">
        <v>86.5</v>
      </c>
    </row>
    <row r="42" spans="1:19" ht="12" customHeight="1">
      <c r="A42" s="100"/>
      <c r="B42" s="34" t="s">
        <v>53</v>
      </c>
      <c r="C42" s="80">
        <v>116.2</v>
      </c>
      <c r="D42" s="80">
        <v>111.5</v>
      </c>
      <c r="E42" s="80">
        <v>89.6</v>
      </c>
      <c r="F42" s="80">
        <v>100.6</v>
      </c>
      <c r="G42" s="80">
        <v>127.5</v>
      </c>
      <c r="H42" s="80">
        <v>159.80000000000001</v>
      </c>
      <c r="I42" s="80">
        <v>128.1</v>
      </c>
      <c r="J42" s="80">
        <v>128.5</v>
      </c>
      <c r="K42" s="80">
        <v>116.5</v>
      </c>
      <c r="L42" s="80">
        <v>100.2</v>
      </c>
    </row>
    <row r="43" spans="1:19" ht="12" customHeight="1">
      <c r="A43" s="100"/>
      <c r="B43" s="34" t="s">
        <v>52</v>
      </c>
      <c r="C43" s="80">
        <v>98.6</v>
      </c>
      <c r="D43" s="80">
        <v>95.1</v>
      </c>
      <c r="E43" s="80">
        <v>77.3</v>
      </c>
      <c r="F43" s="80">
        <v>77.599999999999994</v>
      </c>
      <c r="G43" s="80">
        <v>106.5</v>
      </c>
      <c r="H43" s="80">
        <v>143.9</v>
      </c>
      <c r="I43" s="80">
        <v>107.9</v>
      </c>
      <c r="J43" s="80">
        <v>109.2</v>
      </c>
      <c r="K43" s="80">
        <v>98.7</v>
      </c>
      <c r="L43" s="80">
        <v>83.3</v>
      </c>
    </row>
    <row r="44" spans="1:19" ht="12" customHeight="1">
      <c r="A44" s="100"/>
      <c r="B44" s="34" t="s">
        <v>62</v>
      </c>
      <c r="C44" s="80">
        <v>102.6</v>
      </c>
      <c r="D44" s="80">
        <v>96</v>
      </c>
      <c r="E44" s="80">
        <v>78.400000000000006</v>
      </c>
      <c r="F44" s="80">
        <v>76.599999999999994</v>
      </c>
      <c r="G44" s="80">
        <v>113.7</v>
      </c>
      <c r="H44" s="80">
        <v>157.30000000000001</v>
      </c>
      <c r="I44" s="80">
        <v>101.4</v>
      </c>
      <c r="J44" s="80">
        <v>96.2</v>
      </c>
      <c r="K44" s="80">
        <v>98.1</v>
      </c>
      <c r="L44" s="80">
        <v>83.1</v>
      </c>
    </row>
    <row r="45" spans="1:19" ht="12" customHeight="1">
      <c r="A45" s="98">
        <v>2022</v>
      </c>
      <c r="B45" s="34" t="s">
        <v>61</v>
      </c>
      <c r="C45" s="37">
        <v>120.8</v>
      </c>
      <c r="D45" s="37">
        <v>120.3</v>
      </c>
      <c r="E45" s="37">
        <v>100.2</v>
      </c>
      <c r="F45" s="37">
        <v>88.4</v>
      </c>
      <c r="G45" s="37">
        <v>131.1</v>
      </c>
      <c r="H45" s="37">
        <v>161.4</v>
      </c>
      <c r="I45" s="37">
        <v>115.3</v>
      </c>
      <c r="J45" s="37">
        <v>115.9</v>
      </c>
      <c r="K45" s="37">
        <v>114.4</v>
      </c>
      <c r="L45" s="37">
        <v>94.7</v>
      </c>
    </row>
    <row r="46" spans="1:19" ht="12" customHeight="1">
      <c r="A46" s="100"/>
      <c r="B46" s="34" t="s">
        <v>60</v>
      </c>
      <c r="C46" s="63">
        <v>119.9</v>
      </c>
      <c r="D46" s="37">
        <v>109.4</v>
      </c>
      <c r="E46" s="37">
        <v>87.3</v>
      </c>
      <c r="F46" s="37">
        <v>101.7</v>
      </c>
      <c r="G46" s="37">
        <v>132.5</v>
      </c>
      <c r="H46" s="37">
        <v>185.7</v>
      </c>
      <c r="I46" s="63">
        <v>120.6</v>
      </c>
      <c r="J46" s="37">
        <v>115.9</v>
      </c>
      <c r="K46" s="37">
        <v>118.5</v>
      </c>
      <c r="L46" s="37">
        <v>104.5</v>
      </c>
    </row>
    <row r="47" spans="1:19" ht="12" customHeight="1">
      <c r="A47" s="100"/>
      <c r="B47" s="34" t="s">
        <v>59</v>
      </c>
      <c r="C47" s="63">
        <v>107.7</v>
      </c>
      <c r="D47" s="37">
        <v>101.7</v>
      </c>
      <c r="E47" s="37">
        <v>85.6</v>
      </c>
      <c r="F47" s="37">
        <v>91.2</v>
      </c>
      <c r="G47" s="37">
        <v>118.5</v>
      </c>
      <c r="H47" s="37">
        <v>155</v>
      </c>
      <c r="I47" s="63">
        <v>101.5</v>
      </c>
      <c r="J47" s="37">
        <v>96.3</v>
      </c>
      <c r="K47" s="37">
        <v>103.8</v>
      </c>
      <c r="L47" s="37">
        <v>91.1</v>
      </c>
    </row>
    <row r="48" spans="1:19" ht="12" customHeight="1">
      <c r="A48" s="100"/>
      <c r="B48" s="34" t="s">
        <v>58</v>
      </c>
      <c r="C48" s="63">
        <v>112.2</v>
      </c>
      <c r="D48" s="37">
        <v>105.5</v>
      </c>
      <c r="E48" s="37">
        <v>92</v>
      </c>
      <c r="F48" s="37">
        <v>98.7</v>
      </c>
      <c r="G48" s="37">
        <v>127.4</v>
      </c>
      <c r="H48" s="37">
        <v>155.1</v>
      </c>
      <c r="I48" s="63">
        <v>111.2</v>
      </c>
      <c r="J48" s="37">
        <v>106.4</v>
      </c>
      <c r="K48" s="37">
        <v>107.4</v>
      </c>
      <c r="L48" s="37">
        <v>100.3</v>
      </c>
    </row>
    <row r="49" spans="1:12" ht="12" customHeight="1">
      <c r="A49" s="100"/>
      <c r="B49" s="34" t="s">
        <v>63</v>
      </c>
      <c r="C49" s="63">
        <v>112.4</v>
      </c>
      <c r="D49" s="37">
        <v>108.2</v>
      </c>
      <c r="E49" s="37">
        <v>101.5</v>
      </c>
      <c r="F49" s="37">
        <v>95.9</v>
      </c>
      <c r="G49" s="37">
        <v>119.8</v>
      </c>
      <c r="H49" s="37">
        <v>154</v>
      </c>
      <c r="I49" s="63">
        <v>109.1</v>
      </c>
      <c r="J49" s="37">
        <v>105.1</v>
      </c>
      <c r="K49" s="37">
        <v>106.6</v>
      </c>
      <c r="L49" s="37">
        <v>99.5</v>
      </c>
    </row>
    <row r="50" spans="1:12" ht="12" customHeight="1">
      <c r="A50" s="100"/>
      <c r="B50" s="34" t="s">
        <v>57</v>
      </c>
      <c r="C50" s="63">
        <v>113.5</v>
      </c>
      <c r="D50" s="37">
        <v>109.2</v>
      </c>
      <c r="E50" s="37">
        <v>108.3</v>
      </c>
      <c r="F50" s="37">
        <v>101.2</v>
      </c>
      <c r="G50" s="37">
        <v>120.2</v>
      </c>
      <c r="H50" s="37">
        <v>153</v>
      </c>
      <c r="I50" s="63">
        <v>109.4</v>
      </c>
      <c r="J50" s="37">
        <v>105.9</v>
      </c>
      <c r="K50" s="37">
        <v>104.3</v>
      </c>
      <c r="L50" s="37">
        <v>95.8</v>
      </c>
    </row>
    <row r="51" spans="1:12" ht="12" customHeight="1">
      <c r="A51" s="100"/>
      <c r="B51" s="34" t="s">
        <v>56</v>
      </c>
      <c r="C51" s="63">
        <v>114.8</v>
      </c>
      <c r="D51" s="37">
        <v>110.5</v>
      </c>
      <c r="E51" s="37">
        <v>118.7</v>
      </c>
      <c r="F51" s="37">
        <v>106.5</v>
      </c>
      <c r="G51" s="37">
        <v>122.1</v>
      </c>
      <c r="H51" s="37">
        <v>150.9</v>
      </c>
      <c r="I51" s="63">
        <v>116</v>
      </c>
      <c r="J51" s="37">
        <v>112.4</v>
      </c>
      <c r="K51" s="37">
        <v>110.5</v>
      </c>
      <c r="L51" s="37">
        <v>101</v>
      </c>
    </row>
    <row r="52" spans="1:12" ht="12" customHeight="1">
      <c r="A52" s="100"/>
      <c r="B52" s="34" t="s">
        <v>55</v>
      </c>
      <c r="C52" s="63">
        <v>120.8</v>
      </c>
      <c r="D52" s="37">
        <v>112.1</v>
      </c>
      <c r="E52" s="37">
        <v>132.6</v>
      </c>
      <c r="F52" s="37">
        <v>117.2</v>
      </c>
      <c r="G52" s="37">
        <v>129.1</v>
      </c>
      <c r="H52" s="37">
        <v>165.9</v>
      </c>
      <c r="I52" s="63">
        <v>114.8</v>
      </c>
      <c r="J52" s="37">
        <v>108.5</v>
      </c>
      <c r="K52" s="37">
        <v>112.4</v>
      </c>
      <c r="L52" s="37">
        <v>101.8</v>
      </c>
    </row>
    <row r="53" spans="1:12" ht="12" customHeight="1">
      <c r="A53" s="100"/>
      <c r="B53" s="34" t="s">
        <v>54</v>
      </c>
      <c r="C53" s="63">
        <v>119.9</v>
      </c>
      <c r="D53" s="37">
        <v>116.8</v>
      </c>
      <c r="E53" s="37">
        <v>116.2</v>
      </c>
      <c r="F53" s="37">
        <v>118.4</v>
      </c>
      <c r="G53" s="37">
        <v>120.1</v>
      </c>
      <c r="H53" s="37">
        <v>162.1</v>
      </c>
      <c r="I53" s="63">
        <v>103.9</v>
      </c>
      <c r="J53" s="37">
        <v>99.5</v>
      </c>
      <c r="K53" s="37">
        <v>99.4</v>
      </c>
      <c r="L53" s="37">
        <v>98.7</v>
      </c>
    </row>
    <row r="54" spans="1:12" ht="12" customHeight="1">
      <c r="A54" s="100"/>
      <c r="B54" s="34" t="s">
        <v>53</v>
      </c>
      <c r="C54" s="80">
        <v>123.4</v>
      </c>
      <c r="D54" s="80">
        <v>119</v>
      </c>
      <c r="E54" s="80">
        <v>93.4</v>
      </c>
      <c r="F54" s="80">
        <v>121</v>
      </c>
      <c r="G54" s="80">
        <v>127.1</v>
      </c>
      <c r="H54" s="80">
        <v>177.3</v>
      </c>
      <c r="I54" s="80">
        <v>119</v>
      </c>
      <c r="J54" s="80">
        <v>111.4</v>
      </c>
      <c r="K54" s="80">
        <v>116.9</v>
      </c>
      <c r="L54" s="80">
        <v>106.7</v>
      </c>
    </row>
    <row r="55" spans="1:12" ht="12" customHeight="1">
      <c r="A55" s="100"/>
      <c r="B55" s="34" t="s">
        <v>52</v>
      </c>
      <c r="C55" s="80">
        <v>104.5</v>
      </c>
      <c r="D55" s="80">
        <v>100.8</v>
      </c>
      <c r="E55" s="80">
        <v>81.3</v>
      </c>
      <c r="F55" s="80">
        <v>93.4</v>
      </c>
      <c r="G55" s="80">
        <v>108.2</v>
      </c>
      <c r="H55" s="80">
        <v>156.19999999999999</v>
      </c>
      <c r="I55" s="80">
        <v>99.8</v>
      </c>
      <c r="J55" s="80">
        <v>96.5</v>
      </c>
      <c r="K55" s="80">
        <v>96.4</v>
      </c>
      <c r="L55" s="80">
        <v>91.2</v>
      </c>
    </row>
    <row r="56" spans="1:12" ht="12" customHeight="1">
      <c r="A56" s="100"/>
      <c r="B56" s="34" t="s">
        <v>62</v>
      </c>
      <c r="C56" s="80">
        <v>105.6</v>
      </c>
      <c r="D56" s="80">
        <v>101.1</v>
      </c>
      <c r="E56" s="80">
        <v>80.7</v>
      </c>
      <c r="F56" s="80">
        <v>88.2</v>
      </c>
      <c r="G56" s="80">
        <v>111.5</v>
      </c>
      <c r="H56" s="80">
        <v>162.9</v>
      </c>
      <c r="I56" s="80">
        <v>100.8</v>
      </c>
      <c r="J56" s="80">
        <v>96.5</v>
      </c>
      <c r="K56" s="80">
        <v>92.7</v>
      </c>
      <c r="L56" s="80">
        <v>89.7</v>
      </c>
    </row>
    <row r="57" spans="1:12" ht="12" customHeight="1">
      <c r="A57" s="98">
        <v>2021</v>
      </c>
      <c r="B57" s="34" t="s">
        <v>61</v>
      </c>
      <c r="C57" s="63">
        <v>130.1</v>
      </c>
      <c r="D57" s="37">
        <v>130.6</v>
      </c>
      <c r="E57" s="37">
        <v>118.4</v>
      </c>
      <c r="F57" s="37">
        <v>97.6</v>
      </c>
      <c r="G57" s="37">
        <v>128.80000000000001</v>
      </c>
      <c r="H57" s="37">
        <v>187</v>
      </c>
      <c r="I57" s="63">
        <v>113</v>
      </c>
      <c r="J57" s="37">
        <v>111.8</v>
      </c>
      <c r="K57" s="37">
        <v>112.1</v>
      </c>
      <c r="L57" s="37">
        <v>101.6</v>
      </c>
    </row>
    <row r="58" spans="1:12" ht="12" customHeight="1">
      <c r="A58" s="98"/>
      <c r="B58" s="34" t="s">
        <v>60</v>
      </c>
      <c r="C58" s="63">
        <v>125.8</v>
      </c>
      <c r="D58" s="37">
        <v>115.9</v>
      </c>
      <c r="E58" s="37">
        <v>94.9</v>
      </c>
      <c r="F58" s="37">
        <v>110.5</v>
      </c>
      <c r="G58" s="37">
        <v>131.5</v>
      </c>
      <c r="H58" s="37">
        <v>199</v>
      </c>
      <c r="I58" s="63">
        <v>123.8</v>
      </c>
      <c r="J58" s="37">
        <v>117.7</v>
      </c>
      <c r="K58" s="37">
        <v>119.6</v>
      </c>
      <c r="L58" s="37">
        <v>111.9</v>
      </c>
    </row>
    <row r="59" spans="1:12" ht="12" customHeight="1">
      <c r="A59" s="98"/>
      <c r="B59" s="34" t="s">
        <v>59</v>
      </c>
      <c r="C59" s="63">
        <v>118.1</v>
      </c>
      <c r="D59" s="37">
        <v>110.3</v>
      </c>
      <c r="E59" s="37">
        <v>96.1</v>
      </c>
      <c r="F59" s="37">
        <v>110.3</v>
      </c>
      <c r="G59" s="37">
        <v>126.2</v>
      </c>
      <c r="H59" s="37">
        <v>171.8</v>
      </c>
      <c r="I59" s="63">
        <v>119</v>
      </c>
      <c r="J59" s="37">
        <v>113.4</v>
      </c>
      <c r="K59" s="37">
        <v>114.1</v>
      </c>
      <c r="L59" s="37">
        <v>100.6</v>
      </c>
    </row>
    <row r="60" spans="1:12" ht="12" customHeight="1">
      <c r="A60" s="98"/>
      <c r="B60" s="34" t="s">
        <v>58</v>
      </c>
      <c r="C60" s="63">
        <v>113.1</v>
      </c>
      <c r="D60" s="37">
        <v>107.3</v>
      </c>
      <c r="E60" s="37">
        <v>96.1</v>
      </c>
      <c r="F60" s="37">
        <v>102.8</v>
      </c>
      <c r="G60" s="37">
        <v>122.8</v>
      </c>
      <c r="H60" s="37">
        <v>156.69999999999999</v>
      </c>
      <c r="I60" s="63">
        <v>120.4</v>
      </c>
      <c r="J60" s="37">
        <v>117.7</v>
      </c>
      <c r="K60" s="37">
        <v>112.1</v>
      </c>
      <c r="L60" s="37">
        <v>104</v>
      </c>
    </row>
    <row r="61" spans="1:12" ht="12" customHeight="1">
      <c r="A61" s="98"/>
      <c r="B61" s="34" t="s">
        <v>63</v>
      </c>
      <c r="C61" s="63">
        <v>118</v>
      </c>
      <c r="D61" s="37">
        <v>111.7</v>
      </c>
      <c r="E61" s="37">
        <v>105.3</v>
      </c>
      <c r="F61" s="37">
        <v>101.8</v>
      </c>
      <c r="G61" s="37">
        <v>126.7</v>
      </c>
      <c r="H61" s="37">
        <v>164.7</v>
      </c>
      <c r="I61" s="63">
        <v>117.2</v>
      </c>
      <c r="J61" s="37">
        <v>116.1</v>
      </c>
      <c r="K61" s="37">
        <v>110.5</v>
      </c>
      <c r="L61" s="37">
        <v>101.4</v>
      </c>
    </row>
    <row r="62" spans="1:12" ht="12" customHeight="1">
      <c r="A62" s="98"/>
      <c r="B62" s="34" t="s">
        <v>57</v>
      </c>
      <c r="C62" s="63">
        <v>122.3</v>
      </c>
      <c r="D62" s="37">
        <v>117.2</v>
      </c>
      <c r="E62" s="37">
        <v>114.1</v>
      </c>
      <c r="F62" s="37">
        <v>113.7</v>
      </c>
      <c r="G62" s="37">
        <v>125.4</v>
      </c>
      <c r="H62" s="37">
        <v>164</v>
      </c>
      <c r="I62" s="63">
        <v>116.2</v>
      </c>
      <c r="J62" s="37">
        <v>114.5</v>
      </c>
      <c r="K62" s="37">
        <v>110.1</v>
      </c>
      <c r="L62" s="37">
        <v>95.5</v>
      </c>
    </row>
    <row r="63" spans="1:12" ht="12" customHeight="1">
      <c r="A63" s="98"/>
      <c r="B63" s="34" t="s">
        <v>56</v>
      </c>
      <c r="C63" s="63">
        <v>129</v>
      </c>
      <c r="D63" s="37">
        <v>120.4</v>
      </c>
      <c r="E63" s="37">
        <v>124.8</v>
      </c>
      <c r="F63" s="37">
        <v>125.6</v>
      </c>
      <c r="G63" s="37">
        <v>135.4</v>
      </c>
      <c r="H63" s="37">
        <v>179.4</v>
      </c>
      <c r="I63" s="63">
        <v>127.7</v>
      </c>
      <c r="J63" s="37">
        <v>125.4</v>
      </c>
      <c r="K63" s="37">
        <v>121.8</v>
      </c>
      <c r="L63" s="37">
        <v>100.2</v>
      </c>
    </row>
    <row r="64" spans="1:12" ht="12" customHeight="1">
      <c r="A64" s="98"/>
      <c r="B64" s="34" t="s">
        <v>55</v>
      </c>
      <c r="C64" s="63">
        <v>128.30000000000001</v>
      </c>
      <c r="D64" s="37">
        <v>122.8</v>
      </c>
      <c r="E64" s="37">
        <v>132.5</v>
      </c>
      <c r="F64" s="37">
        <v>120.3</v>
      </c>
      <c r="G64" s="37">
        <v>118.1</v>
      </c>
      <c r="H64" s="37">
        <v>199.4</v>
      </c>
      <c r="I64" s="63">
        <v>111.8</v>
      </c>
      <c r="J64" s="37">
        <v>111.9</v>
      </c>
      <c r="K64" s="37">
        <v>103.6</v>
      </c>
      <c r="L64" s="37">
        <v>94.1</v>
      </c>
    </row>
    <row r="65" spans="1:12" ht="12" customHeight="1">
      <c r="A65" s="98"/>
      <c r="B65" s="34" t="s">
        <v>54</v>
      </c>
      <c r="C65" s="63">
        <v>123.2</v>
      </c>
      <c r="D65" s="37">
        <v>121.6</v>
      </c>
      <c r="E65" s="37">
        <v>130.1</v>
      </c>
      <c r="F65" s="37">
        <v>113.2</v>
      </c>
      <c r="G65" s="37">
        <v>105.3</v>
      </c>
      <c r="H65" s="37">
        <v>194.3</v>
      </c>
      <c r="I65" s="63">
        <v>117.5</v>
      </c>
      <c r="J65" s="37">
        <v>116.9</v>
      </c>
      <c r="K65" s="37">
        <v>111</v>
      </c>
      <c r="L65" s="37">
        <v>98.2</v>
      </c>
    </row>
    <row r="66" spans="1:12" ht="12" customHeight="1">
      <c r="A66" s="98"/>
      <c r="B66" s="34" t="s">
        <v>53</v>
      </c>
      <c r="C66" s="80">
        <v>134.80000000000001</v>
      </c>
      <c r="D66" s="80">
        <v>136.4</v>
      </c>
      <c r="E66" s="80">
        <v>110.3</v>
      </c>
      <c r="F66" s="80">
        <v>119.9</v>
      </c>
      <c r="G66" s="80">
        <v>124.2</v>
      </c>
      <c r="H66" s="80">
        <v>202.6</v>
      </c>
      <c r="I66" s="80">
        <v>129.30000000000001</v>
      </c>
      <c r="J66" s="80">
        <v>129.19999999999999</v>
      </c>
      <c r="K66" s="80">
        <v>119.8</v>
      </c>
      <c r="L66" s="80">
        <v>104.2</v>
      </c>
    </row>
    <row r="67" spans="1:12" ht="12" customHeight="1">
      <c r="A67" s="98"/>
      <c r="B67" s="34" t="s">
        <v>52</v>
      </c>
      <c r="C67" s="80">
        <v>102.5</v>
      </c>
      <c r="D67" s="80">
        <v>110</v>
      </c>
      <c r="E67" s="80">
        <v>91</v>
      </c>
      <c r="F67" s="80">
        <v>51.3</v>
      </c>
      <c r="G67" s="80">
        <v>89.7</v>
      </c>
      <c r="H67" s="80">
        <v>173.8</v>
      </c>
      <c r="I67" s="80">
        <v>94.3</v>
      </c>
      <c r="J67" s="80">
        <v>91.4</v>
      </c>
      <c r="K67" s="80">
        <v>94</v>
      </c>
      <c r="L67" s="80">
        <v>82.5</v>
      </c>
    </row>
    <row r="68" spans="1:12" ht="12" customHeight="1">
      <c r="A68" s="98"/>
      <c r="B68" s="34" t="s">
        <v>62</v>
      </c>
      <c r="C68" s="80">
        <v>101.3</v>
      </c>
      <c r="D68" s="80">
        <v>108</v>
      </c>
      <c r="E68" s="80">
        <v>87.3</v>
      </c>
      <c r="F68" s="80">
        <v>44.5</v>
      </c>
      <c r="G68" s="80">
        <v>89.2</v>
      </c>
      <c r="H68" s="80">
        <v>178.4</v>
      </c>
      <c r="I68" s="80">
        <v>77.099999999999994</v>
      </c>
      <c r="J68" s="80">
        <v>67.5</v>
      </c>
      <c r="K68" s="80">
        <v>86.2</v>
      </c>
      <c r="L68" s="80">
        <v>78.5</v>
      </c>
    </row>
    <row r="69" spans="1:12" ht="12" customHeight="1">
      <c r="A69" s="98">
        <v>2020</v>
      </c>
      <c r="B69" s="34" t="s">
        <v>61</v>
      </c>
      <c r="C69" s="63">
        <v>132.9</v>
      </c>
      <c r="D69" s="63">
        <v>137.9</v>
      </c>
      <c r="E69" s="63">
        <v>117.1</v>
      </c>
      <c r="F69" s="63">
        <v>112.7</v>
      </c>
      <c r="G69" s="63">
        <v>124.6</v>
      </c>
      <c r="H69" s="63">
        <v>189.3</v>
      </c>
      <c r="I69" s="63">
        <v>126.5</v>
      </c>
      <c r="J69" s="63">
        <v>132.80000000000001</v>
      </c>
      <c r="K69" s="63">
        <v>116</v>
      </c>
      <c r="L69" s="63">
        <v>102.8</v>
      </c>
    </row>
    <row r="70" spans="1:12" ht="12" customHeight="1">
      <c r="A70" s="98"/>
      <c r="B70" s="34" t="s">
        <v>60</v>
      </c>
      <c r="C70" s="63">
        <v>127.8</v>
      </c>
      <c r="D70" s="63">
        <v>118.5</v>
      </c>
      <c r="E70" s="63">
        <v>96</v>
      </c>
      <c r="F70" s="63">
        <v>106.1</v>
      </c>
      <c r="G70" s="63">
        <v>125.7</v>
      </c>
      <c r="H70" s="63">
        <v>195.1</v>
      </c>
      <c r="I70" s="63">
        <v>126</v>
      </c>
      <c r="J70" s="63">
        <v>125.2</v>
      </c>
      <c r="K70" s="63">
        <v>117.8</v>
      </c>
      <c r="L70" s="63">
        <v>104.8</v>
      </c>
    </row>
    <row r="71" spans="1:12" ht="12" customHeight="1">
      <c r="A71" s="98"/>
      <c r="B71" s="34" t="s">
        <v>59</v>
      </c>
      <c r="C71" s="63">
        <v>121.3</v>
      </c>
      <c r="D71" s="63">
        <v>117</v>
      </c>
      <c r="E71" s="63">
        <v>108.9</v>
      </c>
      <c r="F71" s="63">
        <v>91.6</v>
      </c>
      <c r="G71" s="63">
        <v>122.7</v>
      </c>
      <c r="H71" s="63">
        <v>161.5</v>
      </c>
      <c r="I71" s="63">
        <v>130.1</v>
      </c>
      <c r="J71" s="63">
        <v>129.30000000000001</v>
      </c>
      <c r="K71" s="63">
        <v>119.4</v>
      </c>
      <c r="L71" s="63">
        <v>101</v>
      </c>
    </row>
    <row r="72" spans="1:12" ht="12" customHeight="1">
      <c r="A72" s="98"/>
      <c r="B72" s="34" t="s">
        <v>58</v>
      </c>
      <c r="C72" s="63">
        <v>113.1</v>
      </c>
      <c r="D72" s="63">
        <v>107.9</v>
      </c>
      <c r="E72" s="63">
        <v>98.4</v>
      </c>
      <c r="F72" s="63">
        <v>101.9</v>
      </c>
      <c r="G72" s="63">
        <v>118.2</v>
      </c>
      <c r="H72" s="63">
        <v>148.5</v>
      </c>
      <c r="I72" s="63">
        <v>127.7</v>
      </c>
      <c r="J72" s="63">
        <v>129.5</v>
      </c>
      <c r="K72" s="63">
        <v>112.5</v>
      </c>
      <c r="L72" s="63">
        <v>100.8</v>
      </c>
    </row>
    <row r="73" spans="1:12" ht="12" customHeight="1">
      <c r="A73" s="98"/>
      <c r="B73" s="34" t="s">
        <v>63</v>
      </c>
      <c r="C73" s="63">
        <v>115.5</v>
      </c>
      <c r="D73" s="63">
        <v>114.7</v>
      </c>
      <c r="E73" s="63">
        <v>111.5</v>
      </c>
      <c r="F73" s="63">
        <v>126.2</v>
      </c>
      <c r="G73" s="63">
        <v>115</v>
      </c>
      <c r="H73" s="63">
        <v>142.5</v>
      </c>
      <c r="I73" s="63">
        <v>113.6</v>
      </c>
      <c r="J73" s="63">
        <v>114.1</v>
      </c>
      <c r="K73" s="63">
        <v>103.9</v>
      </c>
      <c r="L73" s="63">
        <v>92.6</v>
      </c>
    </row>
    <row r="74" spans="1:12" ht="12" customHeight="1">
      <c r="A74" s="98"/>
      <c r="B74" s="34" t="s">
        <v>57</v>
      </c>
      <c r="C74" s="63">
        <v>119.9</v>
      </c>
      <c r="D74" s="63">
        <v>116.5</v>
      </c>
      <c r="E74" s="63">
        <v>115.5</v>
      </c>
      <c r="F74" s="63">
        <v>142.4</v>
      </c>
      <c r="G74" s="63">
        <v>119.6</v>
      </c>
      <c r="H74" s="63">
        <v>148.19999999999999</v>
      </c>
      <c r="I74" s="63">
        <v>128.4</v>
      </c>
      <c r="J74" s="63">
        <v>134.1</v>
      </c>
      <c r="K74" s="63">
        <v>109.3</v>
      </c>
      <c r="L74" s="63">
        <v>97.7</v>
      </c>
    </row>
    <row r="75" spans="1:12" ht="12" customHeight="1">
      <c r="A75" s="98"/>
      <c r="B75" s="34" t="s">
        <v>56</v>
      </c>
      <c r="C75" s="63">
        <v>117.8</v>
      </c>
      <c r="D75" s="63">
        <v>113</v>
      </c>
      <c r="E75" s="63">
        <v>119.6</v>
      </c>
      <c r="F75" s="63">
        <v>116.5</v>
      </c>
      <c r="G75" s="63">
        <v>117.2</v>
      </c>
      <c r="H75" s="63">
        <v>151.9</v>
      </c>
      <c r="I75" s="63">
        <v>113.2</v>
      </c>
      <c r="J75" s="63">
        <v>110.3</v>
      </c>
      <c r="K75" s="63">
        <v>111.1</v>
      </c>
      <c r="L75" s="63">
        <v>100</v>
      </c>
    </row>
    <row r="76" spans="1:12" ht="12" customHeight="1">
      <c r="A76" s="98"/>
      <c r="B76" s="34" t="s">
        <v>55</v>
      </c>
      <c r="C76" s="63">
        <v>124.3</v>
      </c>
      <c r="D76" s="63">
        <v>123.6</v>
      </c>
      <c r="E76" s="63">
        <v>128.80000000000001</v>
      </c>
      <c r="F76" s="63">
        <v>126.7</v>
      </c>
      <c r="G76" s="63">
        <v>111.3</v>
      </c>
      <c r="H76" s="63">
        <v>166.5</v>
      </c>
      <c r="I76" s="63">
        <v>99.2</v>
      </c>
      <c r="J76" s="63">
        <v>97.1</v>
      </c>
      <c r="K76" s="63">
        <v>94.5</v>
      </c>
      <c r="L76" s="63">
        <v>90.5</v>
      </c>
    </row>
    <row r="77" spans="1:12" ht="12" customHeight="1">
      <c r="A77" s="98"/>
      <c r="B77" s="34" t="s">
        <v>54</v>
      </c>
      <c r="C77" s="63">
        <v>119.1</v>
      </c>
      <c r="D77" s="63">
        <v>124.4</v>
      </c>
      <c r="E77" s="63">
        <v>124.7</v>
      </c>
      <c r="F77" s="63">
        <v>76</v>
      </c>
      <c r="G77" s="63">
        <v>96.8</v>
      </c>
      <c r="H77" s="63">
        <v>172.9</v>
      </c>
      <c r="I77" s="63">
        <v>81.599999999999994</v>
      </c>
      <c r="J77" s="63">
        <v>72.7</v>
      </c>
      <c r="K77" s="63">
        <v>96.3</v>
      </c>
      <c r="L77" s="63">
        <v>91.1</v>
      </c>
    </row>
    <row r="78" spans="1:12" ht="12" customHeight="1">
      <c r="A78" s="98"/>
      <c r="B78" s="34" t="s">
        <v>53</v>
      </c>
      <c r="C78" s="63">
        <v>116.1</v>
      </c>
      <c r="D78" s="63">
        <v>121.7</v>
      </c>
      <c r="E78" s="63">
        <v>91.9</v>
      </c>
      <c r="F78" s="63">
        <v>70.099999999999994</v>
      </c>
      <c r="G78" s="63">
        <v>110.7</v>
      </c>
      <c r="H78" s="63">
        <v>147.9</v>
      </c>
      <c r="I78" s="63">
        <v>106.4</v>
      </c>
      <c r="J78" s="63">
        <v>104.1</v>
      </c>
      <c r="K78" s="63">
        <v>108.3</v>
      </c>
      <c r="L78" s="63">
        <v>102.6</v>
      </c>
    </row>
    <row r="79" spans="1:12" ht="12" customHeight="1">
      <c r="A79" s="98"/>
      <c r="B79" s="34" t="s">
        <v>52</v>
      </c>
      <c r="C79" s="63">
        <v>102.7</v>
      </c>
      <c r="D79" s="63">
        <v>102.8</v>
      </c>
      <c r="E79" s="63">
        <v>80.400000000000006</v>
      </c>
      <c r="F79" s="63">
        <v>77.3</v>
      </c>
      <c r="G79" s="63">
        <v>109</v>
      </c>
      <c r="H79" s="63">
        <v>125.4</v>
      </c>
      <c r="I79" s="63">
        <v>108.8</v>
      </c>
      <c r="J79" s="63">
        <v>111.8</v>
      </c>
      <c r="K79" s="63">
        <v>100.5</v>
      </c>
      <c r="L79" s="63">
        <v>89.5</v>
      </c>
    </row>
    <row r="80" spans="1:12" ht="12" customHeight="1">
      <c r="A80" s="98"/>
      <c r="B80" s="34" t="s">
        <v>62</v>
      </c>
      <c r="C80" s="63">
        <v>103.1</v>
      </c>
      <c r="D80" s="63">
        <v>99.6</v>
      </c>
      <c r="E80" s="63">
        <v>79.599999999999994</v>
      </c>
      <c r="F80" s="63">
        <v>82.1</v>
      </c>
      <c r="G80" s="63">
        <v>114.4</v>
      </c>
      <c r="H80" s="63">
        <v>128.69999999999999</v>
      </c>
      <c r="I80" s="63">
        <v>108.9</v>
      </c>
      <c r="J80" s="63">
        <v>109</v>
      </c>
      <c r="K80" s="63">
        <v>100.7</v>
      </c>
      <c r="L80" s="63">
        <v>87</v>
      </c>
    </row>
    <row r="81" spans="1:12" ht="12" customHeight="1">
      <c r="A81" s="98">
        <v>2019</v>
      </c>
      <c r="B81" s="34" t="s">
        <v>61</v>
      </c>
      <c r="C81" s="63">
        <v>121.3</v>
      </c>
      <c r="D81" s="63">
        <v>123.9</v>
      </c>
      <c r="E81" s="63">
        <v>106.7</v>
      </c>
      <c r="F81" s="63">
        <v>94.6</v>
      </c>
      <c r="G81" s="63">
        <v>121.5</v>
      </c>
      <c r="H81" s="63">
        <v>140.80000000000001</v>
      </c>
      <c r="I81" s="63">
        <v>108.4</v>
      </c>
      <c r="J81" s="63">
        <v>112.4</v>
      </c>
      <c r="K81" s="63">
        <v>103.7</v>
      </c>
      <c r="L81" s="63">
        <v>92.3</v>
      </c>
    </row>
    <row r="82" spans="1:12" ht="12" customHeight="1">
      <c r="A82" s="98"/>
      <c r="B82" s="34" t="s">
        <v>60</v>
      </c>
      <c r="C82" s="63">
        <v>116.6</v>
      </c>
      <c r="D82" s="63">
        <v>114.8</v>
      </c>
      <c r="E82" s="63">
        <v>98</v>
      </c>
      <c r="F82" s="63">
        <v>104.9</v>
      </c>
      <c r="G82" s="63">
        <v>121.7</v>
      </c>
      <c r="H82" s="63">
        <v>138.30000000000001</v>
      </c>
      <c r="I82" s="63">
        <v>120.4</v>
      </c>
      <c r="J82" s="63">
        <v>118.6</v>
      </c>
      <c r="K82" s="63">
        <v>115.6</v>
      </c>
      <c r="L82" s="63">
        <v>103</v>
      </c>
    </row>
    <row r="83" spans="1:12" ht="12" customHeight="1">
      <c r="A83" s="98"/>
      <c r="B83" s="34" t="s">
        <v>59</v>
      </c>
      <c r="C83" s="63">
        <v>109.3</v>
      </c>
      <c r="D83" s="63">
        <v>106.4</v>
      </c>
      <c r="E83" s="63">
        <v>94.5</v>
      </c>
      <c r="F83" s="63">
        <v>99.1</v>
      </c>
      <c r="G83" s="63">
        <v>118</v>
      </c>
      <c r="H83" s="63">
        <v>129</v>
      </c>
      <c r="I83" s="63">
        <v>115.6</v>
      </c>
      <c r="J83" s="63">
        <v>111.8</v>
      </c>
      <c r="K83" s="63">
        <v>111.5</v>
      </c>
      <c r="L83" s="63">
        <v>101.7</v>
      </c>
    </row>
    <row r="84" spans="1:12" ht="12" customHeight="1">
      <c r="A84" s="98"/>
      <c r="B84" s="34" t="s">
        <v>58</v>
      </c>
      <c r="C84" s="63">
        <v>102.6</v>
      </c>
      <c r="D84" s="63">
        <v>99.9</v>
      </c>
      <c r="E84" s="63">
        <v>91</v>
      </c>
      <c r="F84" s="63">
        <v>93.4</v>
      </c>
      <c r="G84" s="63">
        <v>113.1</v>
      </c>
      <c r="H84" s="63">
        <v>112.8</v>
      </c>
      <c r="I84" s="63">
        <v>110.3</v>
      </c>
      <c r="J84" s="63">
        <v>109.5</v>
      </c>
      <c r="K84" s="63">
        <v>105</v>
      </c>
      <c r="L84" s="63">
        <v>99.6</v>
      </c>
    </row>
    <row r="85" spans="1:12" ht="12" customHeight="1">
      <c r="A85" s="98"/>
      <c r="B85" s="34" t="s">
        <v>63</v>
      </c>
      <c r="C85" s="63">
        <v>110.5</v>
      </c>
      <c r="D85" s="63">
        <v>114.2</v>
      </c>
      <c r="E85" s="63">
        <v>109</v>
      </c>
      <c r="F85" s="63">
        <v>93.2</v>
      </c>
      <c r="G85" s="63">
        <v>114.1</v>
      </c>
      <c r="H85" s="63">
        <v>115.2</v>
      </c>
      <c r="I85" s="63">
        <v>114.6</v>
      </c>
      <c r="J85" s="63">
        <v>115.3</v>
      </c>
      <c r="K85" s="63">
        <v>108.4</v>
      </c>
      <c r="L85" s="63">
        <v>99.4</v>
      </c>
    </row>
    <row r="86" spans="1:12" ht="12" customHeight="1">
      <c r="A86" s="98"/>
      <c r="B86" s="34" t="s">
        <v>57</v>
      </c>
      <c r="C86" s="63">
        <v>110.7</v>
      </c>
      <c r="D86" s="63">
        <v>110.9</v>
      </c>
      <c r="E86" s="63">
        <v>108.3</v>
      </c>
      <c r="F86" s="63">
        <v>107</v>
      </c>
      <c r="G86" s="63">
        <v>113.1</v>
      </c>
      <c r="H86" s="63">
        <v>118.3</v>
      </c>
      <c r="I86" s="63">
        <v>119.4</v>
      </c>
      <c r="J86" s="63">
        <v>120.3</v>
      </c>
      <c r="K86" s="63">
        <v>110.9</v>
      </c>
      <c r="L86" s="63">
        <v>102.4</v>
      </c>
    </row>
    <row r="87" spans="1:12" ht="12" customHeight="1">
      <c r="A87" s="98"/>
      <c r="B87" s="34" t="s">
        <v>56</v>
      </c>
      <c r="C87" s="63">
        <v>108.9</v>
      </c>
      <c r="D87" s="63">
        <v>110.2</v>
      </c>
      <c r="E87" s="63">
        <v>113.2</v>
      </c>
      <c r="F87" s="63">
        <v>101.7</v>
      </c>
      <c r="G87" s="63">
        <v>111.3</v>
      </c>
      <c r="H87" s="63">
        <v>118.8</v>
      </c>
      <c r="I87" s="63">
        <v>112.3</v>
      </c>
      <c r="J87" s="63">
        <v>114.5</v>
      </c>
      <c r="K87" s="63">
        <v>102.6</v>
      </c>
      <c r="L87" s="63">
        <v>94.6</v>
      </c>
    </row>
    <row r="88" spans="1:12" ht="12" customHeight="1">
      <c r="A88" s="98"/>
      <c r="B88" s="34" t="s">
        <v>55</v>
      </c>
      <c r="C88" s="63">
        <v>113</v>
      </c>
      <c r="D88" s="63">
        <v>112.4</v>
      </c>
      <c r="E88" s="63">
        <v>115.2</v>
      </c>
      <c r="F88" s="63">
        <v>111.6</v>
      </c>
      <c r="G88" s="63">
        <v>119.2</v>
      </c>
      <c r="H88" s="63">
        <v>118.7</v>
      </c>
      <c r="I88" s="63">
        <v>121.9</v>
      </c>
      <c r="J88" s="63">
        <v>122.6</v>
      </c>
      <c r="K88" s="63">
        <v>115</v>
      </c>
      <c r="L88" s="63">
        <v>101.8</v>
      </c>
    </row>
    <row r="89" spans="1:12" ht="12" customHeight="1">
      <c r="A89" s="98"/>
      <c r="B89" s="34" t="s">
        <v>54</v>
      </c>
      <c r="C89" s="63">
        <v>114.6</v>
      </c>
      <c r="D89" s="63">
        <v>114.3</v>
      </c>
      <c r="E89" s="63">
        <v>117.5</v>
      </c>
      <c r="F89" s="63">
        <v>120.1</v>
      </c>
      <c r="G89" s="63">
        <v>118.5</v>
      </c>
      <c r="H89" s="63">
        <v>121</v>
      </c>
      <c r="I89" s="63">
        <v>116.6</v>
      </c>
      <c r="J89" s="63">
        <v>117.7</v>
      </c>
      <c r="K89" s="63">
        <v>109.2</v>
      </c>
      <c r="L89" s="63">
        <v>99.9</v>
      </c>
    </row>
    <row r="90" spans="1:12" ht="12" customHeight="1">
      <c r="A90" s="98"/>
      <c r="B90" s="34" t="s">
        <v>53</v>
      </c>
      <c r="C90" s="63">
        <v>108.4</v>
      </c>
      <c r="D90" s="63">
        <v>108.9</v>
      </c>
      <c r="E90" s="63">
        <v>88.1</v>
      </c>
      <c r="F90" s="63">
        <v>111</v>
      </c>
      <c r="G90" s="63">
        <v>112.7</v>
      </c>
      <c r="H90" s="63">
        <v>119.2</v>
      </c>
      <c r="I90" s="63">
        <v>121.6</v>
      </c>
      <c r="J90" s="63">
        <v>126.6</v>
      </c>
      <c r="K90" s="63">
        <v>106.3</v>
      </c>
      <c r="L90" s="63">
        <v>98.4</v>
      </c>
    </row>
    <row r="91" spans="1:12" ht="12" customHeight="1">
      <c r="A91" s="98"/>
      <c r="B91" s="34" t="s">
        <v>52</v>
      </c>
      <c r="C91" s="63">
        <v>95.3</v>
      </c>
      <c r="D91" s="63">
        <v>94.8</v>
      </c>
      <c r="E91" s="63">
        <v>76.400000000000006</v>
      </c>
      <c r="F91" s="63">
        <v>84.2</v>
      </c>
      <c r="G91" s="63">
        <v>101.2</v>
      </c>
      <c r="H91" s="63">
        <v>111.4</v>
      </c>
      <c r="I91" s="63">
        <v>101.8</v>
      </c>
      <c r="J91" s="63">
        <v>103</v>
      </c>
      <c r="K91" s="63">
        <v>96.5</v>
      </c>
      <c r="L91" s="63">
        <v>88</v>
      </c>
    </row>
    <row r="92" spans="1:12" ht="12" customHeight="1">
      <c r="A92" s="98"/>
      <c r="B92" s="34" t="s">
        <v>62</v>
      </c>
      <c r="C92" s="63">
        <v>100.4</v>
      </c>
      <c r="D92" s="63">
        <v>97.9</v>
      </c>
      <c r="E92" s="63">
        <v>76.599999999999994</v>
      </c>
      <c r="F92" s="63">
        <v>80.3</v>
      </c>
      <c r="G92" s="63">
        <v>107.5</v>
      </c>
      <c r="H92" s="63">
        <v>131</v>
      </c>
      <c r="I92" s="63">
        <v>101.4</v>
      </c>
      <c r="J92" s="63">
        <v>98.7</v>
      </c>
      <c r="K92" s="63">
        <v>95.9</v>
      </c>
      <c r="L92" s="63">
        <v>87.7</v>
      </c>
    </row>
    <row r="93" spans="1:12" ht="12" customHeight="1">
      <c r="A93" s="98">
        <v>2018</v>
      </c>
      <c r="B93" s="34" t="s">
        <v>61</v>
      </c>
      <c r="C93" s="63">
        <v>118.7</v>
      </c>
      <c r="D93" s="63">
        <v>122.9</v>
      </c>
      <c r="E93" s="63">
        <v>106.3</v>
      </c>
      <c r="F93" s="63">
        <v>91.9</v>
      </c>
      <c r="G93" s="63">
        <v>119.2</v>
      </c>
      <c r="H93" s="63">
        <v>135</v>
      </c>
      <c r="I93" s="63">
        <v>98.8</v>
      </c>
      <c r="J93" s="63">
        <v>103.3</v>
      </c>
      <c r="K93" s="63">
        <v>98.9</v>
      </c>
      <c r="L93" s="63">
        <v>88.2</v>
      </c>
    </row>
    <row r="94" spans="1:12" ht="12" customHeight="1">
      <c r="A94" s="98"/>
      <c r="B94" s="34" t="s">
        <v>60</v>
      </c>
      <c r="C94" s="63">
        <v>113.6</v>
      </c>
      <c r="D94" s="63">
        <v>110.8</v>
      </c>
      <c r="E94" s="63">
        <v>94.3</v>
      </c>
      <c r="F94" s="63">
        <v>103.7</v>
      </c>
      <c r="G94" s="63">
        <v>120.2</v>
      </c>
      <c r="H94" s="63">
        <v>143.19999999999999</v>
      </c>
      <c r="I94" s="63">
        <v>119.8</v>
      </c>
      <c r="J94" s="63">
        <v>116.9</v>
      </c>
      <c r="K94" s="63">
        <v>118.4</v>
      </c>
      <c r="L94" s="63">
        <v>105.3</v>
      </c>
    </row>
    <row r="95" spans="1:12" ht="12" customHeight="1">
      <c r="A95" s="98"/>
      <c r="B95" s="34" t="s">
        <v>59</v>
      </c>
      <c r="C95" s="63">
        <v>106</v>
      </c>
      <c r="D95" s="63">
        <v>104.5</v>
      </c>
      <c r="E95" s="63">
        <v>87.6</v>
      </c>
      <c r="F95" s="63">
        <v>99.7</v>
      </c>
      <c r="G95" s="63">
        <v>113</v>
      </c>
      <c r="H95" s="63">
        <v>126.6</v>
      </c>
      <c r="I95" s="63">
        <v>113.4</v>
      </c>
      <c r="J95" s="63">
        <v>108.1</v>
      </c>
      <c r="K95" s="63">
        <v>111.9</v>
      </c>
      <c r="L95" s="63">
        <v>103.2</v>
      </c>
    </row>
    <row r="96" spans="1:12" ht="12" customHeight="1">
      <c r="A96" s="98"/>
      <c r="B96" s="34" t="s">
        <v>58</v>
      </c>
      <c r="C96" s="63">
        <v>100.8</v>
      </c>
      <c r="D96" s="63">
        <v>99</v>
      </c>
      <c r="E96" s="63">
        <v>86.9</v>
      </c>
      <c r="F96" s="63">
        <v>94.5</v>
      </c>
      <c r="G96" s="63">
        <v>107.7</v>
      </c>
      <c r="H96" s="63">
        <v>117.2</v>
      </c>
      <c r="I96" s="63">
        <v>102.9</v>
      </c>
      <c r="J96" s="63">
        <v>102.2</v>
      </c>
      <c r="K96" s="63">
        <v>101.1</v>
      </c>
      <c r="L96" s="63">
        <v>96.8</v>
      </c>
    </row>
    <row r="97" spans="1:12" ht="12" customHeight="1">
      <c r="A97" s="98"/>
      <c r="B97" s="34" t="s">
        <v>63</v>
      </c>
      <c r="C97" s="63">
        <v>107.9</v>
      </c>
      <c r="D97" s="63">
        <v>110.1</v>
      </c>
      <c r="E97" s="63">
        <v>102.9</v>
      </c>
      <c r="F97" s="63">
        <v>93.2</v>
      </c>
      <c r="G97" s="63">
        <v>109</v>
      </c>
      <c r="H97" s="63">
        <v>117.9</v>
      </c>
      <c r="I97" s="63">
        <v>112.8</v>
      </c>
      <c r="J97" s="63">
        <v>112.3</v>
      </c>
      <c r="K97" s="63">
        <v>108.9</v>
      </c>
      <c r="L97" s="63">
        <v>102</v>
      </c>
    </row>
    <row r="98" spans="1:12" ht="12" customHeight="1">
      <c r="A98" s="98"/>
      <c r="B98" s="34" t="s">
        <v>57</v>
      </c>
      <c r="C98" s="63">
        <v>106.2</v>
      </c>
      <c r="D98" s="63">
        <v>105.5</v>
      </c>
      <c r="E98" s="63">
        <v>97.8</v>
      </c>
      <c r="F98" s="63">
        <v>100.5</v>
      </c>
      <c r="G98" s="63">
        <v>110.7</v>
      </c>
      <c r="H98" s="63">
        <v>115</v>
      </c>
      <c r="I98" s="63">
        <v>113.3</v>
      </c>
      <c r="J98" s="63">
        <v>114.4</v>
      </c>
      <c r="K98" s="63">
        <v>109.7</v>
      </c>
      <c r="L98" s="63">
        <v>101.4</v>
      </c>
    </row>
    <row r="99" spans="1:12" ht="12" customHeight="1">
      <c r="A99" s="98"/>
      <c r="B99" s="34" t="s">
        <v>56</v>
      </c>
      <c r="C99" s="63">
        <v>109</v>
      </c>
      <c r="D99" s="63">
        <v>111.2</v>
      </c>
      <c r="E99" s="63">
        <v>107.4</v>
      </c>
      <c r="F99" s="63">
        <v>100.6</v>
      </c>
      <c r="G99" s="63">
        <v>110.7</v>
      </c>
      <c r="H99" s="63">
        <v>113.4</v>
      </c>
      <c r="I99" s="63">
        <v>119</v>
      </c>
      <c r="J99" s="63">
        <v>121.5</v>
      </c>
      <c r="K99" s="63">
        <v>115</v>
      </c>
      <c r="L99" s="63">
        <v>105.9</v>
      </c>
    </row>
    <row r="100" spans="1:12" ht="12" customHeight="1">
      <c r="A100" s="98"/>
      <c r="B100" s="34" t="s">
        <v>55</v>
      </c>
      <c r="C100" s="63">
        <v>112.2</v>
      </c>
      <c r="D100" s="63">
        <v>111.9</v>
      </c>
      <c r="E100" s="63">
        <v>127.8</v>
      </c>
      <c r="F100" s="63">
        <v>110.8</v>
      </c>
      <c r="G100" s="63">
        <v>114.8</v>
      </c>
      <c r="H100" s="63">
        <v>114.8</v>
      </c>
      <c r="I100" s="63">
        <v>115.7</v>
      </c>
      <c r="J100" s="63">
        <v>116.7</v>
      </c>
      <c r="K100" s="63">
        <v>112.7</v>
      </c>
      <c r="L100" s="63">
        <v>103.5</v>
      </c>
    </row>
    <row r="101" spans="1:12" ht="12" customHeight="1">
      <c r="A101" s="98"/>
      <c r="B101" s="34" t="s">
        <v>54</v>
      </c>
      <c r="C101" s="63">
        <v>107.2</v>
      </c>
      <c r="D101" s="63">
        <v>100.7</v>
      </c>
      <c r="E101" s="63">
        <v>104.5</v>
      </c>
      <c r="F101" s="63">
        <v>119.8</v>
      </c>
      <c r="G101" s="63">
        <v>116.1</v>
      </c>
      <c r="H101" s="63">
        <v>114.9</v>
      </c>
      <c r="I101" s="63">
        <v>114.9</v>
      </c>
      <c r="J101" s="63">
        <v>115</v>
      </c>
      <c r="K101" s="63">
        <v>109.7</v>
      </c>
      <c r="L101" s="63">
        <v>99.2</v>
      </c>
    </row>
    <row r="102" spans="1:12" ht="12" customHeight="1">
      <c r="A102" s="98"/>
      <c r="B102" s="34" t="s">
        <v>53</v>
      </c>
      <c r="C102" s="63">
        <v>110.5</v>
      </c>
      <c r="D102" s="63">
        <v>115.7</v>
      </c>
      <c r="E102" s="63">
        <v>98</v>
      </c>
      <c r="F102" s="63">
        <v>100.9</v>
      </c>
      <c r="G102" s="63">
        <v>110.5</v>
      </c>
      <c r="H102" s="63">
        <v>120.1</v>
      </c>
      <c r="I102" s="63">
        <v>115.9</v>
      </c>
      <c r="J102" s="63">
        <v>120.2</v>
      </c>
      <c r="K102" s="63">
        <v>106.4</v>
      </c>
      <c r="L102" s="63">
        <v>98.5</v>
      </c>
    </row>
    <row r="103" spans="1:12" ht="12" customHeight="1">
      <c r="A103" s="98"/>
      <c r="B103" s="34" t="s">
        <v>52</v>
      </c>
      <c r="C103" s="63">
        <v>92</v>
      </c>
      <c r="D103" s="63">
        <v>92.7</v>
      </c>
      <c r="E103" s="63">
        <v>78.099999999999994</v>
      </c>
      <c r="F103" s="63">
        <v>82.7</v>
      </c>
      <c r="G103" s="63">
        <v>95.4</v>
      </c>
      <c r="H103" s="63">
        <v>112.5</v>
      </c>
      <c r="I103" s="63">
        <v>101.5</v>
      </c>
      <c r="J103" s="63">
        <v>105.3</v>
      </c>
      <c r="K103" s="63">
        <v>95.4</v>
      </c>
      <c r="L103" s="63">
        <v>86.4</v>
      </c>
    </row>
    <row r="104" spans="1:12" ht="12" customHeight="1">
      <c r="A104" s="98"/>
      <c r="B104" s="34" t="s">
        <v>62</v>
      </c>
      <c r="C104" s="63">
        <v>96.6</v>
      </c>
      <c r="D104" s="63">
        <v>94.6</v>
      </c>
      <c r="E104" s="63">
        <v>78.8</v>
      </c>
      <c r="F104" s="63">
        <v>82.7</v>
      </c>
      <c r="G104" s="63">
        <v>105.2</v>
      </c>
      <c r="H104" s="63">
        <v>121.7</v>
      </c>
      <c r="I104" s="63">
        <v>102</v>
      </c>
      <c r="J104" s="63">
        <v>102.3</v>
      </c>
      <c r="K104" s="63">
        <v>96.9</v>
      </c>
      <c r="L104" s="63">
        <v>86.7</v>
      </c>
    </row>
    <row r="105" spans="1:12" s="58" customFormat="1" ht="7.9" customHeight="1">
      <c r="A105" s="153" t="s">
        <v>65</v>
      </c>
      <c r="B105" s="153"/>
      <c r="C105" s="25"/>
      <c r="D105" s="25"/>
      <c r="E105" s="25"/>
      <c r="F105" s="25"/>
      <c r="G105" s="25"/>
    </row>
    <row r="106" spans="1:12" s="58" customFormat="1" ht="10.15" customHeight="1">
      <c r="A106" s="138" t="s">
        <v>114</v>
      </c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</sheetData>
  <mergeCells count="18">
    <mergeCell ref="A1:L1"/>
    <mergeCell ref="C3:C6"/>
    <mergeCell ref="D3:H3"/>
    <mergeCell ref="I3:I6"/>
    <mergeCell ref="J3:K3"/>
    <mergeCell ref="L3:L6"/>
    <mergeCell ref="H4:H6"/>
    <mergeCell ref="J4:J6"/>
    <mergeCell ref="K4:K6"/>
    <mergeCell ref="D5:D6"/>
    <mergeCell ref="E5:E6"/>
    <mergeCell ref="F5:F6"/>
    <mergeCell ref="G5:G6"/>
    <mergeCell ref="A3:A7"/>
    <mergeCell ref="B3:B7"/>
    <mergeCell ref="C7:L7"/>
    <mergeCell ref="A106:K106"/>
    <mergeCell ref="A105:B105"/>
  </mergeCells>
  <hyperlinks>
    <hyperlink ref="A1:K1" location="Inhaltsverzeichnis!F8" display="1  Umsatz ausgewählter Bereiche des Handels im Land Berlin seit 2010" xr:uid="{00000000-0004-0000-0800-000000000000}"/>
    <hyperlink ref="A1:L1" location="Inhaltsverzeichnis!B22" display="3 Umsatz -real- ausgewählter Bereiche des Handels im Land Berlin seit 2014 in Monatswerten" xr:uid="{00000000-0004-0000-0800-000001000000}"/>
  </hyperlinks>
  <pageMargins left="0.59055118110236227" right="0.59055118110236227" top="0.78740157480314965" bottom="0.59055118110236227" header="0.31496062992125984" footer="0.23622047244094491"/>
  <pageSetup paperSize="9" scale="95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 1 - j /25 –  Brandenburg  &amp;G</oddFooter>
  </headerFooter>
  <rowBreaks count="1" manualBreakCount="1">
    <brk id="56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06"/>
  <sheetViews>
    <sheetView zoomScaleNormal="100" zoomScaleSheetLayoutView="75" workbookViewId="0">
      <pane ySplit="7" topLeftCell="A8" activePane="bottomLeft" state="frozen"/>
      <selection sqref="A1:L1"/>
      <selection pane="bottomLeft" activeCell="A8" sqref="A8"/>
    </sheetView>
  </sheetViews>
  <sheetFormatPr baseColWidth="10" defaultColWidth="11.453125" defaultRowHeight="10"/>
  <cols>
    <col min="1" max="1" width="6" style="24" customWidth="1"/>
    <col min="2" max="2" width="7.7265625" style="24" customWidth="1"/>
    <col min="3" max="4" width="7.54296875" style="24" customWidth="1"/>
    <col min="5" max="5" width="8.26953125" style="24" customWidth="1"/>
    <col min="6" max="6" width="7.54296875" style="24" customWidth="1"/>
    <col min="7" max="7" width="8.26953125" style="24" customWidth="1"/>
    <col min="8" max="8" width="7.54296875" style="24" customWidth="1"/>
    <col min="9" max="9" width="8" style="24" customWidth="1"/>
    <col min="10" max="12" width="7.54296875" style="24" customWidth="1"/>
    <col min="13" max="16384" width="11.453125" style="24"/>
  </cols>
  <sheetData>
    <row r="1" spans="1:12" ht="12" customHeight="1">
      <c r="A1" s="151" t="s">
        <v>112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s="27" customFormat="1" ht="10.15" customHeight="1">
      <c r="B2" s="24"/>
      <c r="C2" s="29"/>
      <c r="D2" s="29"/>
      <c r="E2" s="29"/>
      <c r="F2" s="29"/>
      <c r="G2" s="29"/>
      <c r="H2" s="29"/>
      <c r="I2" s="29"/>
    </row>
    <row r="3" spans="1:12" s="27" customFormat="1" ht="12" customHeight="1">
      <c r="A3" s="154" t="s">
        <v>64</v>
      </c>
      <c r="B3" s="139" t="s">
        <v>36</v>
      </c>
      <c r="C3" s="140" t="s">
        <v>45</v>
      </c>
      <c r="D3" s="152" t="s">
        <v>44</v>
      </c>
      <c r="E3" s="152"/>
      <c r="F3" s="152"/>
      <c r="G3" s="152"/>
      <c r="H3" s="152"/>
      <c r="I3" s="140" t="s">
        <v>43</v>
      </c>
      <c r="J3" s="146" t="s">
        <v>42</v>
      </c>
      <c r="K3" s="146"/>
      <c r="L3" s="147" t="s">
        <v>41</v>
      </c>
    </row>
    <row r="4" spans="1:12" s="27" customFormat="1" ht="12" customHeight="1">
      <c r="A4" s="154"/>
      <c r="B4" s="139"/>
      <c r="C4" s="140"/>
      <c r="D4" s="28" t="s">
        <v>40</v>
      </c>
      <c r="E4" s="28"/>
      <c r="F4" s="28"/>
      <c r="G4" s="28"/>
      <c r="H4" s="139" t="s">
        <v>93</v>
      </c>
      <c r="I4" s="140"/>
      <c r="J4" s="140" t="s">
        <v>39</v>
      </c>
      <c r="K4" s="140" t="s">
        <v>38</v>
      </c>
      <c r="L4" s="147"/>
    </row>
    <row r="5" spans="1:12" s="27" customFormat="1" ht="12" customHeight="1">
      <c r="A5" s="154"/>
      <c r="B5" s="139"/>
      <c r="C5" s="140"/>
      <c r="D5" s="139" t="s">
        <v>90</v>
      </c>
      <c r="E5" s="140" t="s">
        <v>37</v>
      </c>
      <c r="F5" s="139" t="s">
        <v>91</v>
      </c>
      <c r="G5" s="139" t="s">
        <v>92</v>
      </c>
      <c r="H5" s="139"/>
      <c r="I5" s="140"/>
      <c r="J5" s="140"/>
      <c r="K5" s="140"/>
      <c r="L5" s="147"/>
    </row>
    <row r="6" spans="1:12" s="27" customFormat="1" ht="111" customHeight="1">
      <c r="A6" s="154"/>
      <c r="B6" s="139"/>
      <c r="C6" s="140"/>
      <c r="D6" s="139"/>
      <c r="E6" s="140"/>
      <c r="F6" s="139"/>
      <c r="G6" s="141"/>
      <c r="H6" s="139"/>
      <c r="I6" s="140"/>
      <c r="J6" s="140"/>
      <c r="K6" s="140"/>
      <c r="L6" s="147"/>
    </row>
    <row r="7" spans="1:12" ht="12" customHeight="1">
      <c r="A7" s="154"/>
      <c r="B7" s="139"/>
      <c r="C7" s="142" t="s">
        <v>79</v>
      </c>
      <c r="D7" s="142"/>
      <c r="E7" s="142"/>
      <c r="F7" s="142"/>
      <c r="G7" s="142"/>
      <c r="H7" s="142"/>
      <c r="I7" s="142"/>
      <c r="J7" s="142"/>
      <c r="K7" s="142"/>
      <c r="L7" s="143"/>
    </row>
    <row r="8" spans="1:12" ht="7.9" customHeight="1"/>
    <row r="9" spans="1:12" ht="12" customHeight="1">
      <c r="A9" s="98" t="s">
        <v>115</v>
      </c>
      <c r="B9" s="34" t="s">
        <v>61</v>
      </c>
      <c r="C9" s="37">
        <v>108.7</v>
      </c>
      <c r="D9" s="37">
        <v>113</v>
      </c>
      <c r="E9" s="37">
        <v>111.4</v>
      </c>
      <c r="F9" s="37">
        <v>89.6</v>
      </c>
      <c r="G9" s="37">
        <v>115.7</v>
      </c>
      <c r="H9" s="37">
        <v>95.8</v>
      </c>
      <c r="I9" s="37">
        <v>113.5</v>
      </c>
      <c r="J9" s="37">
        <v>110.6</v>
      </c>
      <c r="K9" s="37">
        <v>116.7</v>
      </c>
      <c r="L9" s="37">
        <v>105.9</v>
      </c>
    </row>
    <row r="10" spans="1:12" ht="12" customHeight="1">
      <c r="A10" s="100"/>
      <c r="B10" s="34" t="s">
        <v>60</v>
      </c>
      <c r="C10" s="37">
        <v>109.3</v>
      </c>
      <c r="D10" s="37">
        <v>113.1</v>
      </c>
      <c r="E10" s="37">
        <v>112.8</v>
      </c>
      <c r="F10" s="37">
        <v>89.7</v>
      </c>
      <c r="G10" s="37">
        <v>116.6</v>
      </c>
      <c r="H10" s="37">
        <v>97.2</v>
      </c>
      <c r="I10" s="37">
        <v>114.2</v>
      </c>
      <c r="J10" s="37">
        <v>111.9</v>
      </c>
      <c r="K10" s="37">
        <v>116.9</v>
      </c>
      <c r="L10" s="37">
        <v>106.6</v>
      </c>
    </row>
    <row r="11" spans="1:12" ht="12" customHeight="1">
      <c r="A11" s="100"/>
      <c r="B11" s="34" t="s">
        <v>59</v>
      </c>
      <c r="C11" s="37">
        <v>108.9</v>
      </c>
      <c r="D11" s="37">
        <v>113.1</v>
      </c>
      <c r="E11" s="37">
        <v>114.7</v>
      </c>
      <c r="F11" s="37">
        <v>89.6</v>
      </c>
      <c r="G11" s="37">
        <v>115.4</v>
      </c>
      <c r="H11" s="37">
        <v>97.3</v>
      </c>
      <c r="I11" s="37">
        <v>114.3</v>
      </c>
      <c r="J11" s="37">
        <v>112</v>
      </c>
      <c r="K11" s="37">
        <v>117</v>
      </c>
      <c r="L11" s="37">
        <v>106.6</v>
      </c>
    </row>
    <row r="12" spans="1:12" ht="12" customHeight="1">
      <c r="A12" s="100"/>
      <c r="B12" s="34" t="s">
        <v>58</v>
      </c>
      <c r="C12" s="37">
        <v>108.7</v>
      </c>
      <c r="D12" s="37">
        <v>111.8</v>
      </c>
      <c r="E12" s="37">
        <v>114.8</v>
      </c>
      <c r="F12" s="37">
        <v>91.6</v>
      </c>
      <c r="G12" s="37">
        <v>115.1</v>
      </c>
      <c r="H12" s="37">
        <v>100.3</v>
      </c>
      <c r="I12" s="37">
        <v>114.3</v>
      </c>
      <c r="J12" s="37">
        <v>112.1</v>
      </c>
      <c r="K12" s="37">
        <v>117.1</v>
      </c>
      <c r="L12" s="37">
        <v>106.4</v>
      </c>
    </row>
    <row r="13" spans="1:12" ht="12" customHeight="1">
      <c r="A13" s="100"/>
      <c r="B13" s="34" t="s">
        <v>63</v>
      </c>
      <c r="C13" s="37">
        <v>108.5</v>
      </c>
      <c r="D13" s="37">
        <v>111.2</v>
      </c>
      <c r="E13" s="37">
        <v>118.8</v>
      </c>
      <c r="F13" s="37">
        <v>91.8</v>
      </c>
      <c r="G13" s="37">
        <v>114.9</v>
      </c>
      <c r="H13" s="37">
        <v>98</v>
      </c>
      <c r="I13" s="37">
        <v>112.6</v>
      </c>
      <c r="J13" s="37">
        <v>110.3</v>
      </c>
      <c r="K13" s="37">
        <v>115.4</v>
      </c>
      <c r="L13" s="37">
        <v>106.3</v>
      </c>
    </row>
    <row r="14" spans="1:12" ht="12" customHeight="1">
      <c r="A14" s="100"/>
      <c r="B14" s="34" t="s">
        <v>57</v>
      </c>
      <c r="C14" s="37">
        <v>107.9</v>
      </c>
      <c r="D14" s="37">
        <v>110.7</v>
      </c>
      <c r="E14" s="37">
        <v>119</v>
      </c>
      <c r="F14" s="37">
        <v>91.3</v>
      </c>
      <c r="G14" s="37">
        <v>115</v>
      </c>
      <c r="H14" s="37">
        <v>95</v>
      </c>
      <c r="I14" s="37">
        <v>112.2</v>
      </c>
      <c r="J14" s="37">
        <v>110.2</v>
      </c>
      <c r="K14" s="37">
        <v>114.1</v>
      </c>
      <c r="L14" s="37">
        <v>106.3</v>
      </c>
    </row>
    <row r="15" spans="1:12" ht="12" customHeight="1">
      <c r="A15" s="100"/>
      <c r="B15" s="34" t="s">
        <v>56</v>
      </c>
      <c r="C15" s="37">
        <v>108.7</v>
      </c>
      <c r="D15" s="37">
        <v>111</v>
      </c>
      <c r="E15" s="37">
        <v>129.5</v>
      </c>
      <c r="F15" s="37">
        <v>92.4</v>
      </c>
      <c r="G15" s="37">
        <v>113.5</v>
      </c>
      <c r="H15" s="37">
        <v>97.8</v>
      </c>
      <c r="I15" s="37">
        <v>111.9</v>
      </c>
      <c r="J15" s="37">
        <v>109.7</v>
      </c>
      <c r="K15" s="37">
        <v>114.1</v>
      </c>
      <c r="L15" s="37">
        <v>106.2</v>
      </c>
    </row>
    <row r="16" spans="1:12" ht="12" customHeight="1">
      <c r="A16" s="100"/>
      <c r="B16" s="34" t="s">
        <v>55</v>
      </c>
      <c r="C16" s="37">
        <v>109.3</v>
      </c>
      <c r="D16" s="37">
        <v>112</v>
      </c>
      <c r="E16" s="37">
        <v>124.4</v>
      </c>
      <c r="F16" s="37">
        <v>94.8</v>
      </c>
      <c r="G16" s="37">
        <v>113.9</v>
      </c>
      <c r="H16" s="37">
        <v>95.7</v>
      </c>
      <c r="I16" s="37">
        <v>112.1</v>
      </c>
      <c r="J16" s="37">
        <v>110.3</v>
      </c>
      <c r="K16" s="37">
        <v>114</v>
      </c>
      <c r="L16" s="37">
        <v>106</v>
      </c>
    </row>
    <row r="17" spans="1:19" ht="12" customHeight="1">
      <c r="A17" s="100"/>
      <c r="B17" s="34" t="s">
        <v>54</v>
      </c>
      <c r="C17" s="37">
        <v>108.7</v>
      </c>
      <c r="D17" s="37">
        <v>110.7</v>
      </c>
      <c r="E17" s="37">
        <v>126</v>
      </c>
      <c r="F17" s="37">
        <v>94.3</v>
      </c>
      <c r="G17" s="37">
        <v>113.6</v>
      </c>
      <c r="H17" s="37">
        <v>96.4</v>
      </c>
      <c r="I17" s="37">
        <v>111.1</v>
      </c>
      <c r="J17" s="37">
        <v>108.6</v>
      </c>
      <c r="K17" s="37">
        <v>113.7</v>
      </c>
      <c r="L17" s="37">
        <v>106.4</v>
      </c>
    </row>
    <row r="18" spans="1:19" ht="12" customHeight="1">
      <c r="A18" s="100"/>
      <c r="B18" s="34" t="s">
        <v>53</v>
      </c>
      <c r="C18" s="80">
        <v>107.5</v>
      </c>
      <c r="D18" s="80">
        <v>111.2</v>
      </c>
      <c r="E18" s="80">
        <v>116.6</v>
      </c>
      <c r="F18" s="80">
        <v>91.6</v>
      </c>
      <c r="G18" s="80">
        <v>113.6</v>
      </c>
      <c r="H18" s="80">
        <v>95.1</v>
      </c>
      <c r="I18" s="80">
        <v>110.4</v>
      </c>
      <c r="J18" s="80">
        <v>108.6</v>
      </c>
      <c r="K18" s="80">
        <v>111.4</v>
      </c>
      <c r="L18" s="80">
        <v>106.5</v>
      </c>
    </row>
    <row r="19" spans="1:19" ht="12" customHeight="1">
      <c r="A19" s="100"/>
      <c r="B19" s="34" t="s">
        <v>52</v>
      </c>
      <c r="C19" s="80">
        <v>106.8</v>
      </c>
      <c r="D19" s="80">
        <v>110.7</v>
      </c>
      <c r="E19" s="80">
        <v>111.3</v>
      </c>
      <c r="F19" s="80">
        <v>91.1</v>
      </c>
      <c r="G19" s="80">
        <v>112.7</v>
      </c>
      <c r="H19" s="80">
        <v>95.5</v>
      </c>
      <c r="I19" s="80">
        <v>110.1</v>
      </c>
      <c r="J19" s="80">
        <v>108.7</v>
      </c>
      <c r="K19" s="80">
        <v>110.8</v>
      </c>
      <c r="L19" s="80">
        <v>106.9</v>
      </c>
    </row>
    <row r="20" spans="1:19">
      <c r="A20" s="100"/>
      <c r="B20" s="34" t="s">
        <v>62</v>
      </c>
      <c r="C20" s="80">
        <v>106.9</v>
      </c>
      <c r="D20" s="80">
        <v>110.6</v>
      </c>
      <c r="E20" s="80">
        <v>110.3</v>
      </c>
      <c r="F20" s="80">
        <v>90.8</v>
      </c>
      <c r="G20" s="80">
        <v>113.2</v>
      </c>
      <c r="H20" s="80">
        <v>96.2</v>
      </c>
      <c r="I20" s="80">
        <v>110.2</v>
      </c>
      <c r="J20" s="80">
        <v>109</v>
      </c>
      <c r="K20" s="80">
        <v>110.6</v>
      </c>
      <c r="L20" s="80">
        <v>107</v>
      </c>
    </row>
    <row r="21" spans="1:19" ht="12" customHeight="1">
      <c r="A21" s="98">
        <v>2024</v>
      </c>
      <c r="B21" s="34" t="s">
        <v>61</v>
      </c>
      <c r="C21" s="37">
        <v>107.8</v>
      </c>
      <c r="D21" s="37">
        <v>113</v>
      </c>
      <c r="E21" s="37">
        <v>106.7</v>
      </c>
      <c r="F21" s="37">
        <v>92.4</v>
      </c>
      <c r="G21" s="37">
        <v>112.4</v>
      </c>
      <c r="H21" s="37">
        <v>98.4</v>
      </c>
      <c r="I21" s="37">
        <v>110.2</v>
      </c>
      <c r="J21" s="37">
        <v>110.7</v>
      </c>
      <c r="K21" s="37">
        <v>109</v>
      </c>
      <c r="L21" s="37">
        <v>107.1</v>
      </c>
      <c r="M21" s="25"/>
      <c r="N21" s="25"/>
      <c r="O21" s="25"/>
      <c r="P21" s="25"/>
      <c r="Q21" s="25"/>
      <c r="R21" s="25"/>
      <c r="S21" s="25"/>
    </row>
    <row r="22" spans="1:19" ht="12" customHeight="1">
      <c r="A22" s="100"/>
      <c r="B22" s="34" t="s">
        <v>60</v>
      </c>
      <c r="C22" s="37">
        <v>107.9</v>
      </c>
      <c r="D22" s="37">
        <v>112</v>
      </c>
      <c r="E22" s="37">
        <v>109.5</v>
      </c>
      <c r="F22" s="37">
        <v>92.3</v>
      </c>
      <c r="G22" s="37">
        <v>113</v>
      </c>
      <c r="H22" s="37">
        <v>101.7</v>
      </c>
      <c r="I22" s="37">
        <v>111.2</v>
      </c>
      <c r="J22" s="37">
        <v>111.9</v>
      </c>
      <c r="K22" s="37">
        <v>110</v>
      </c>
      <c r="L22" s="37">
        <v>107.9</v>
      </c>
      <c r="M22" s="25"/>
      <c r="N22" s="25"/>
      <c r="O22" s="25"/>
      <c r="P22" s="25"/>
      <c r="Q22" s="25"/>
      <c r="R22" s="25"/>
      <c r="S22" s="25"/>
    </row>
    <row r="23" spans="1:19" ht="12" customHeight="1">
      <c r="A23" s="100"/>
      <c r="B23" s="34" t="s">
        <v>59</v>
      </c>
      <c r="C23" s="37">
        <v>106.2</v>
      </c>
      <c r="D23" s="37">
        <v>108.4</v>
      </c>
      <c r="E23" s="37">
        <v>107.6</v>
      </c>
      <c r="F23" s="37">
        <v>92.3</v>
      </c>
      <c r="G23" s="37">
        <v>112.7</v>
      </c>
      <c r="H23" s="37">
        <v>102</v>
      </c>
      <c r="I23" s="37">
        <v>111.2</v>
      </c>
      <c r="J23" s="37">
        <v>111.4</v>
      </c>
      <c r="K23" s="37">
        <v>110.1</v>
      </c>
      <c r="L23" s="37">
        <v>109</v>
      </c>
      <c r="M23" s="25"/>
      <c r="N23" s="25"/>
      <c r="O23" s="25"/>
      <c r="P23" s="25"/>
      <c r="Q23" s="25"/>
      <c r="R23" s="25"/>
      <c r="S23" s="25"/>
    </row>
    <row r="24" spans="1:19" ht="12" customHeight="1">
      <c r="A24" s="100"/>
      <c r="B24" s="34" t="s">
        <v>58</v>
      </c>
      <c r="C24" s="37">
        <v>106.5</v>
      </c>
      <c r="D24" s="37">
        <v>108.4</v>
      </c>
      <c r="E24" s="37">
        <v>108</v>
      </c>
      <c r="F24" s="37">
        <v>94.3</v>
      </c>
      <c r="G24" s="37">
        <v>113</v>
      </c>
      <c r="H24" s="37">
        <v>102.4</v>
      </c>
      <c r="I24" s="37">
        <v>111.6</v>
      </c>
      <c r="J24" s="37">
        <v>112.2</v>
      </c>
      <c r="K24" s="37">
        <v>110</v>
      </c>
      <c r="L24" s="37">
        <v>109.8</v>
      </c>
      <c r="M24" s="25"/>
      <c r="N24" s="25"/>
      <c r="O24" s="25"/>
      <c r="P24" s="25"/>
      <c r="Q24" s="25"/>
      <c r="R24" s="25"/>
      <c r="S24" s="25"/>
    </row>
    <row r="25" spans="1:19" ht="12" customHeight="1">
      <c r="A25" s="100"/>
      <c r="B25" s="34" t="s">
        <v>63</v>
      </c>
      <c r="C25" s="37">
        <v>106.7</v>
      </c>
      <c r="D25" s="37">
        <v>108.5</v>
      </c>
      <c r="E25" s="37">
        <v>107.7</v>
      </c>
      <c r="F25" s="37">
        <v>95.5</v>
      </c>
      <c r="G25" s="37">
        <v>112.6</v>
      </c>
      <c r="H25" s="37">
        <v>102.6</v>
      </c>
      <c r="I25" s="37">
        <v>108.7</v>
      </c>
      <c r="J25" s="37">
        <v>108.9</v>
      </c>
      <c r="K25" s="37">
        <v>107.2</v>
      </c>
      <c r="L25" s="37">
        <v>108.4</v>
      </c>
      <c r="M25" s="25"/>
      <c r="N25" s="25"/>
      <c r="O25" s="25"/>
      <c r="P25" s="25"/>
      <c r="Q25" s="25"/>
      <c r="R25" s="25"/>
      <c r="S25" s="25"/>
    </row>
    <row r="26" spans="1:19" ht="12" customHeight="1">
      <c r="A26" s="100"/>
      <c r="B26" s="34" t="s">
        <v>57</v>
      </c>
      <c r="C26" s="37">
        <v>106.8</v>
      </c>
      <c r="D26" s="37">
        <v>109.2</v>
      </c>
      <c r="E26" s="37">
        <v>108.5</v>
      </c>
      <c r="F26" s="37">
        <v>95.5</v>
      </c>
      <c r="G26" s="37">
        <v>112.2</v>
      </c>
      <c r="H26" s="37">
        <v>102.2</v>
      </c>
      <c r="I26" s="37">
        <v>108.8</v>
      </c>
      <c r="J26" s="37">
        <v>109.4</v>
      </c>
      <c r="K26" s="37">
        <v>106.8</v>
      </c>
      <c r="L26" s="37">
        <v>107.3</v>
      </c>
    </row>
    <row r="27" spans="1:19" ht="12" customHeight="1">
      <c r="A27" s="100"/>
      <c r="B27" s="34" t="s">
        <v>56</v>
      </c>
      <c r="C27" s="37">
        <v>107.1</v>
      </c>
      <c r="D27" s="37">
        <v>108.7</v>
      </c>
      <c r="E27" s="37">
        <v>113.3</v>
      </c>
      <c r="F27" s="37">
        <v>95.4</v>
      </c>
      <c r="G27" s="37">
        <v>111.6</v>
      </c>
      <c r="H27" s="37">
        <v>103</v>
      </c>
      <c r="I27" s="37">
        <v>108.8</v>
      </c>
      <c r="J27" s="37">
        <v>109.2</v>
      </c>
      <c r="K27" s="37">
        <v>107.4</v>
      </c>
      <c r="L27" s="37">
        <v>107.4</v>
      </c>
    </row>
    <row r="28" spans="1:19" ht="12" customHeight="1">
      <c r="A28" s="100"/>
      <c r="B28" s="34" t="s">
        <v>55</v>
      </c>
      <c r="C28" s="37">
        <v>107.1</v>
      </c>
      <c r="D28" s="37">
        <v>109</v>
      </c>
      <c r="E28" s="37">
        <v>112.1</v>
      </c>
      <c r="F28" s="37">
        <v>96</v>
      </c>
      <c r="G28" s="37">
        <v>111.3</v>
      </c>
      <c r="H28" s="37">
        <v>101.7</v>
      </c>
      <c r="I28" s="37">
        <v>108.3</v>
      </c>
      <c r="J28" s="37">
        <v>108.7</v>
      </c>
      <c r="K28" s="37">
        <v>106.6</v>
      </c>
      <c r="L28" s="37">
        <v>106.9</v>
      </c>
      <c r="M28" s="25"/>
      <c r="N28" s="25"/>
      <c r="O28" s="26"/>
      <c r="P28" s="26"/>
      <c r="Q28" s="26"/>
      <c r="R28" s="26"/>
    </row>
    <row r="29" spans="1:19" ht="12" customHeight="1">
      <c r="A29" s="100"/>
      <c r="B29" s="34" t="s">
        <v>54</v>
      </c>
      <c r="C29" s="37">
        <v>105.9</v>
      </c>
      <c r="D29" s="37">
        <v>107.8</v>
      </c>
      <c r="E29" s="37">
        <v>108.1</v>
      </c>
      <c r="F29" s="37">
        <v>94.6</v>
      </c>
      <c r="G29" s="37">
        <v>111</v>
      </c>
      <c r="H29" s="37">
        <v>98.8</v>
      </c>
      <c r="I29" s="37">
        <v>107.8</v>
      </c>
      <c r="J29" s="37">
        <v>108</v>
      </c>
      <c r="K29" s="37">
        <v>106.3</v>
      </c>
      <c r="L29" s="37">
        <v>106.1</v>
      </c>
    </row>
    <row r="30" spans="1:19" ht="12" customHeight="1">
      <c r="A30" s="100"/>
      <c r="B30" s="34" t="s">
        <v>53</v>
      </c>
      <c r="C30" s="80">
        <v>104.9</v>
      </c>
      <c r="D30" s="80">
        <v>107.6</v>
      </c>
      <c r="E30" s="80">
        <v>104.7</v>
      </c>
      <c r="F30" s="80">
        <v>92.5</v>
      </c>
      <c r="G30" s="80">
        <v>110.8</v>
      </c>
      <c r="H30" s="80">
        <v>99.2</v>
      </c>
      <c r="I30" s="80">
        <v>107.5</v>
      </c>
      <c r="J30" s="80">
        <v>107.9</v>
      </c>
      <c r="K30" s="80">
        <v>105.6</v>
      </c>
      <c r="L30" s="80">
        <v>106.3</v>
      </c>
    </row>
    <row r="31" spans="1:19" ht="12" customHeight="1">
      <c r="A31" s="100"/>
      <c r="B31" s="34" t="s">
        <v>52</v>
      </c>
      <c r="C31" s="80">
        <v>104.4</v>
      </c>
      <c r="D31" s="80">
        <v>106.7</v>
      </c>
      <c r="E31" s="80">
        <v>101.8</v>
      </c>
      <c r="F31" s="80">
        <v>92.3</v>
      </c>
      <c r="G31" s="80">
        <v>110.8</v>
      </c>
      <c r="H31" s="80">
        <v>100.7</v>
      </c>
      <c r="I31" s="80">
        <v>106.8</v>
      </c>
      <c r="J31" s="80">
        <v>107.6</v>
      </c>
      <c r="K31" s="80">
        <v>104.5</v>
      </c>
      <c r="L31" s="80">
        <v>106.1</v>
      </c>
    </row>
    <row r="32" spans="1:19" ht="12" customHeight="1">
      <c r="A32" s="100"/>
      <c r="B32" s="34" t="s">
        <v>62</v>
      </c>
      <c r="C32" s="80">
        <v>104.3</v>
      </c>
      <c r="D32" s="80">
        <v>106.8</v>
      </c>
      <c r="E32" s="80">
        <v>102.7</v>
      </c>
      <c r="F32" s="80">
        <v>91.9</v>
      </c>
      <c r="G32" s="80">
        <v>110.8</v>
      </c>
      <c r="H32" s="80">
        <v>98.9</v>
      </c>
      <c r="I32" s="80">
        <v>106.8</v>
      </c>
      <c r="J32" s="80">
        <v>107.8</v>
      </c>
      <c r="K32" s="80">
        <v>104.2</v>
      </c>
      <c r="L32" s="80">
        <v>105.4</v>
      </c>
    </row>
    <row r="33" spans="1:19" ht="12" customHeight="1">
      <c r="A33" s="98">
        <v>2023</v>
      </c>
      <c r="B33" s="34" t="s">
        <v>61</v>
      </c>
      <c r="C33" s="63">
        <v>108.3</v>
      </c>
      <c r="D33" s="37">
        <v>111.6</v>
      </c>
      <c r="E33" s="37">
        <v>110.2</v>
      </c>
      <c r="F33" s="37">
        <v>96.9</v>
      </c>
      <c r="G33" s="37">
        <v>112.8</v>
      </c>
      <c r="H33" s="37">
        <v>101.2</v>
      </c>
      <c r="I33" s="37">
        <v>108.7</v>
      </c>
      <c r="J33" s="37">
        <v>109.7</v>
      </c>
      <c r="K33" s="37">
        <v>105.7</v>
      </c>
      <c r="L33" s="37">
        <v>107.7</v>
      </c>
      <c r="M33" s="25"/>
      <c r="N33" s="25"/>
      <c r="O33" s="25"/>
      <c r="P33" s="25"/>
      <c r="Q33" s="25"/>
      <c r="R33" s="25"/>
      <c r="S33" s="25"/>
    </row>
    <row r="34" spans="1:19" ht="12" customHeight="1">
      <c r="A34" s="100"/>
      <c r="B34" s="34" t="s">
        <v>60</v>
      </c>
      <c r="C34" s="63">
        <v>108.6</v>
      </c>
      <c r="D34" s="37">
        <v>110.9</v>
      </c>
      <c r="E34" s="37">
        <v>108.1</v>
      </c>
      <c r="F34" s="37">
        <v>99.9</v>
      </c>
      <c r="G34" s="37">
        <v>112.8</v>
      </c>
      <c r="H34" s="37">
        <v>106.4</v>
      </c>
      <c r="I34" s="37">
        <v>109</v>
      </c>
      <c r="J34" s="37">
        <v>110</v>
      </c>
      <c r="K34" s="37">
        <v>106.6</v>
      </c>
      <c r="L34" s="37">
        <v>107.9</v>
      </c>
      <c r="M34" s="25"/>
      <c r="N34" s="25"/>
      <c r="O34" s="25"/>
      <c r="P34" s="25"/>
      <c r="Q34" s="25"/>
      <c r="R34" s="25"/>
      <c r="S34" s="25"/>
    </row>
    <row r="35" spans="1:19" ht="12" customHeight="1">
      <c r="A35" s="100"/>
      <c r="B35" s="34" t="s">
        <v>59</v>
      </c>
      <c r="C35" s="63">
        <v>108.4</v>
      </c>
      <c r="D35" s="37">
        <v>111.4</v>
      </c>
      <c r="E35" s="37">
        <v>109.3</v>
      </c>
      <c r="F35" s="37">
        <v>97.8</v>
      </c>
      <c r="G35" s="37">
        <v>111.5</v>
      </c>
      <c r="H35" s="37">
        <v>106.2</v>
      </c>
      <c r="I35" s="37">
        <v>109.4</v>
      </c>
      <c r="J35" s="37">
        <v>110.2</v>
      </c>
      <c r="K35" s="37">
        <v>107.5</v>
      </c>
      <c r="L35" s="37">
        <v>107.9</v>
      </c>
      <c r="M35" s="25"/>
      <c r="N35" s="25"/>
      <c r="O35" s="25"/>
      <c r="P35" s="25"/>
      <c r="Q35" s="25"/>
      <c r="R35" s="25"/>
      <c r="S35" s="25"/>
    </row>
    <row r="36" spans="1:19" ht="12" customHeight="1">
      <c r="A36" s="100"/>
      <c r="B36" s="34" t="s">
        <v>58</v>
      </c>
      <c r="C36" s="63">
        <v>107.8</v>
      </c>
      <c r="D36" s="37">
        <v>111.2</v>
      </c>
      <c r="E36" s="37">
        <v>109.7</v>
      </c>
      <c r="F36" s="37">
        <v>96.5</v>
      </c>
      <c r="G36" s="37">
        <v>110.9</v>
      </c>
      <c r="H36" s="37">
        <v>105.4</v>
      </c>
      <c r="I36" s="37">
        <v>109.4</v>
      </c>
      <c r="J36" s="37">
        <v>110.2</v>
      </c>
      <c r="K36" s="37">
        <v>107.4</v>
      </c>
      <c r="L36" s="37">
        <v>108</v>
      </c>
      <c r="M36" s="25"/>
      <c r="N36" s="25"/>
      <c r="O36" s="25"/>
      <c r="P36" s="25"/>
      <c r="Q36" s="25"/>
      <c r="R36" s="25"/>
      <c r="S36" s="25"/>
    </row>
    <row r="37" spans="1:19" ht="12" customHeight="1">
      <c r="A37" s="100"/>
      <c r="B37" s="34" t="s">
        <v>63</v>
      </c>
      <c r="C37" s="63">
        <v>108.1</v>
      </c>
      <c r="D37" s="37">
        <v>112</v>
      </c>
      <c r="E37" s="37">
        <v>110.5</v>
      </c>
      <c r="F37" s="37">
        <v>96.5</v>
      </c>
      <c r="G37" s="37">
        <v>110.1</v>
      </c>
      <c r="H37" s="37">
        <v>104.5</v>
      </c>
      <c r="I37" s="37">
        <v>107.6</v>
      </c>
      <c r="J37" s="37">
        <v>108.4</v>
      </c>
      <c r="K37" s="37">
        <v>105.3</v>
      </c>
      <c r="L37" s="37">
        <v>107.8</v>
      </c>
      <c r="M37" s="25"/>
      <c r="N37" s="25"/>
      <c r="O37" s="25"/>
      <c r="P37" s="25"/>
      <c r="Q37" s="25"/>
      <c r="R37" s="25"/>
      <c r="S37" s="25"/>
    </row>
    <row r="38" spans="1:19" ht="12" customHeight="1">
      <c r="A38" s="100"/>
      <c r="B38" s="34" t="s">
        <v>57</v>
      </c>
      <c r="C38" s="63">
        <v>107.5</v>
      </c>
      <c r="D38" s="37">
        <v>111.5</v>
      </c>
      <c r="E38" s="37">
        <v>109.5</v>
      </c>
      <c r="F38" s="37">
        <v>96.5</v>
      </c>
      <c r="G38" s="37">
        <v>109.4</v>
      </c>
      <c r="H38" s="37">
        <v>103.6</v>
      </c>
      <c r="I38" s="37">
        <v>106.5</v>
      </c>
      <c r="J38" s="37">
        <v>106.8</v>
      </c>
      <c r="K38" s="37">
        <v>104.6</v>
      </c>
      <c r="L38" s="37">
        <v>108.5</v>
      </c>
    </row>
    <row r="39" spans="1:19" ht="12" customHeight="1">
      <c r="A39" s="100"/>
      <c r="B39" s="34" t="s">
        <v>56</v>
      </c>
      <c r="C39" s="63">
        <v>107.9</v>
      </c>
      <c r="D39" s="37">
        <v>111.1</v>
      </c>
      <c r="E39" s="37">
        <v>112.1</v>
      </c>
      <c r="F39" s="37">
        <v>97.2</v>
      </c>
      <c r="G39" s="37">
        <v>109.1</v>
      </c>
      <c r="H39" s="37">
        <v>103.2</v>
      </c>
      <c r="I39" s="37">
        <v>106.7</v>
      </c>
      <c r="J39" s="37">
        <v>107.1</v>
      </c>
      <c r="K39" s="37">
        <v>104.8</v>
      </c>
      <c r="L39" s="37">
        <v>108.4</v>
      </c>
    </row>
    <row r="40" spans="1:19" ht="12" customHeight="1">
      <c r="A40" s="100"/>
      <c r="B40" s="34" t="s">
        <v>55</v>
      </c>
      <c r="C40" s="63">
        <v>107.5</v>
      </c>
      <c r="D40" s="37">
        <v>110.8</v>
      </c>
      <c r="E40" s="37">
        <v>117.2</v>
      </c>
      <c r="F40" s="37">
        <v>96.3</v>
      </c>
      <c r="G40" s="37">
        <v>108.8</v>
      </c>
      <c r="H40" s="37">
        <v>101.7</v>
      </c>
      <c r="I40" s="37">
        <v>106.5</v>
      </c>
      <c r="J40" s="37">
        <v>107.1</v>
      </c>
      <c r="K40" s="37">
        <v>103.9</v>
      </c>
      <c r="L40" s="37">
        <v>108.6</v>
      </c>
      <c r="M40" s="25"/>
      <c r="N40" s="25"/>
      <c r="O40" s="26"/>
      <c r="P40" s="26"/>
      <c r="Q40" s="26"/>
      <c r="R40" s="26"/>
    </row>
    <row r="41" spans="1:19" ht="12" customHeight="1">
      <c r="A41" s="100"/>
      <c r="B41" s="34" t="s">
        <v>54</v>
      </c>
      <c r="C41" s="63">
        <v>106.9</v>
      </c>
      <c r="D41" s="37">
        <v>109.5</v>
      </c>
      <c r="E41" s="37">
        <v>114.8</v>
      </c>
      <c r="F41" s="37">
        <v>97.1</v>
      </c>
      <c r="G41" s="37">
        <v>108.4</v>
      </c>
      <c r="H41" s="37">
        <v>100.8</v>
      </c>
      <c r="I41" s="37">
        <v>106.1</v>
      </c>
      <c r="J41" s="37">
        <v>106.6</v>
      </c>
      <c r="K41" s="37">
        <v>103.6</v>
      </c>
      <c r="L41" s="37">
        <v>108.3</v>
      </c>
    </row>
    <row r="42" spans="1:19" ht="12" customHeight="1">
      <c r="A42" s="100"/>
      <c r="B42" s="34" t="s">
        <v>53</v>
      </c>
      <c r="C42" s="80">
        <v>106</v>
      </c>
      <c r="D42" s="80">
        <v>109.5</v>
      </c>
      <c r="E42" s="80">
        <v>109.7</v>
      </c>
      <c r="F42" s="80">
        <v>96.4</v>
      </c>
      <c r="G42" s="80">
        <v>108.9</v>
      </c>
      <c r="H42" s="80">
        <v>98.6</v>
      </c>
      <c r="I42" s="80">
        <v>105.9</v>
      </c>
      <c r="J42" s="80">
        <v>106.6</v>
      </c>
      <c r="K42" s="80">
        <v>103.3</v>
      </c>
      <c r="L42" s="80">
        <v>108.2</v>
      </c>
    </row>
    <row r="43" spans="1:19" ht="12" customHeight="1">
      <c r="A43" s="100"/>
      <c r="B43" s="34" t="s">
        <v>52</v>
      </c>
      <c r="C43" s="80">
        <v>105.7</v>
      </c>
      <c r="D43" s="80">
        <v>109</v>
      </c>
      <c r="E43" s="80">
        <v>108.3</v>
      </c>
      <c r="F43" s="80">
        <v>96.6</v>
      </c>
      <c r="G43" s="80">
        <v>108.6</v>
      </c>
      <c r="H43" s="80">
        <v>98.5</v>
      </c>
      <c r="I43" s="80">
        <v>106.3</v>
      </c>
      <c r="J43" s="80">
        <v>107.2</v>
      </c>
      <c r="K43" s="80">
        <v>103.4</v>
      </c>
      <c r="L43" s="80">
        <v>107.9</v>
      </c>
    </row>
    <row r="44" spans="1:19" ht="12" customHeight="1">
      <c r="A44" s="100"/>
      <c r="B44" s="34" t="s">
        <v>62</v>
      </c>
      <c r="C44" s="80">
        <v>105.6</v>
      </c>
      <c r="D44" s="80">
        <v>108.9</v>
      </c>
      <c r="E44" s="80">
        <v>104.2</v>
      </c>
      <c r="F44" s="80">
        <v>97.8</v>
      </c>
      <c r="G44" s="80">
        <v>108.5</v>
      </c>
      <c r="H44" s="80">
        <v>98.2</v>
      </c>
      <c r="I44" s="80">
        <v>106.2</v>
      </c>
      <c r="J44" s="80">
        <v>106.7</v>
      </c>
      <c r="K44" s="80">
        <v>103.9</v>
      </c>
      <c r="L44" s="80">
        <v>108.3</v>
      </c>
    </row>
    <row r="45" spans="1:19" ht="12" customHeight="1">
      <c r="A45" s="98">
        <v>2022</v>
      </c>
      <c r="B45" s="34" t="s">
        <v>61</v>
      </c>
      <c r="C45" s="63">
        <v>105.1</v>
      </c>
      <c r="D45" s="37">
        <v>129.80000000000001</v>
      </c>
      <c r="E45" s="37">
        <v>104</v>
      </c>
      <c r="F45" s="37">
        <v>114.2</v>
      </c>
      <c r="G45" s="37">
        <v>153.80000000000001</v>
      </c>
      <c r="H45" s="37">
        <v>129.6</v>
      </c>
      <c r="I45" s="63">
        <v>107.4</v>
      </c>
      <c r="J45" s="37">
        <v>108.6</v>
      </c>
      <c r="K45" s="37">
        <v>103.8</v>
      </c>
      <c r="L45" s="37">
        <v>109.4</v>
      </c>
    </row>
    <row r="46" spans="1:19" ht="12" customHeight="1">
      <c r="A46" s="100"/>
      <c r="B46" s="34" t="s">
        <v>60</v>
      </c>
      <c r="C46" s="63">
        <v>105.1</v>
      </c>
      <c r="D46" s="37">
        <v>129.4</v>
      </c>
      <c r="E46" s="37">
        <v>104.1</v>
      </c>
      <c r="F46" s="37">
        <v>114.4</v>
      </c>
      <c r="G46" s="37">
        <v>153.80000000000001</v>
      </c>
      <c r="H46" s="37">
        <v>130.80000000000001</v>
      </c>
      <c r="I46" s="63">
        <v>108</v>
      </c>
      <c r="J46" s="37">
        <v>109</v>
      </c>
      <c r="K46" s="37">
        <v>104.8</v>
      </c>
      <c r="L46" s="37">
        <v>110</v>
      </c>
    </row>
    <row r="47" spans="1:19" ht="12" customHeight="1">
      <c r="A47" s="100"/>
      <c r="B47" s="34" t="s">
        <v>59</v>
      </c>
      <c r="C47" s="63">
        <v>105.2</v>
      </c>
      <c r="D47" s="37">
        <v>129.69999999999999</v>
      </c>
      <c r="E47" s="37">
        <v>104.8</v>
      </c>
      <c r="F47" s="37">
        <v>115.4</v>
      </c>
      <c r="G47" s="37">
        <v>152.80000000000001</v>
      </c>
      <c r="H47" s="37">
        <v>131.69999999999999</v>
      </c>
      <c r="I47" s="63">
        <v>108.1</v>
      </c>
      <c r="J47" s="37">
        <v>108.9</v>
      </c>
      <c r="K47" s="37">
        <v>105.4</v>
      </c>
      <c r="L47" s="37">
        <v>110.2</v>
      </c>
    </row>
    <row r="48" spans="1:19" ht="12" customHeight="1">
      <c r="A48" s="100"/>
      <c r="B48" s="34" t="s">
        <v>58</v>
      </c>
      <c r="C48" s="63">
        <v>104.7</v>
      </c>
      <c r="D48" s="37">
        <v>128.5</v>
      </c>
      <c r="E48" s="37">
        <v>103.5</v>
      </c>
      <c r="F48" s="37">
        <v>116.1</v>
      </c>
      <c r="G48" s="37">
        <v>152.5</v>
      </c>
      <c r="H48" s="37">
        <v>132.5</v>
      </c>
      <c r="I48" s="63">
        <v>108.3</v>
      </c>
      <c r="J48" s="37">
        <v>109.4</v>
      </c>
      <c r="K48" s="37">
        <v>105.5</v>
      </c>
      <c r="L48" s="37">
        <v>110</v>
      </c>
    </row>
    <row r="49" spans="1:12" ht="12" customHeight="1">
      <c r="A49" s="100"/>
      <c r="B49" s="34" t="s">
        <v>63</v>
      </c>
      <c r="C49" s="63">
        <v>104.5</v>
      </c>
      <c r="D49" s="37">
        <v>127.9</v>
      </c>
      <c r="E49" s="37">
        <v>103.1</v>
      </c>
      <c r="F49" s="37">
        <v>117.7</v>
      </c>
      <c r="G49" s="37">
        <v>151.4</v>
      </c>
      <c r="H49" s="37">
        <v>132.6</v>
      </c>
      <c r="I49" s="63">
        <v>107.4</v>
      </c>
      <c r="J49" s="37">
        <v>108.8</v>
      </c>
      <c r="K49" s="37">
        <v>104.2</v>
      </c>
      <c r="L49" s="37">
        <v>109.6</v>
      </c>
    </row>
    <row r="50" spans="1:12" ht="12" customHeight="1">
      <c r="A50" s="100"/>
      <c r="B50" s="34" t="s">
        <v>57</v>
      </c>
      <c r="C50" s="63">
        <v>104.3</v>
      </c>
      <c r="D50" s="37">
        <v>128.1</v>
      </c>
      <c r="E50" s="37">
        <v>103.2</v>
      </c>
      <c r="F50" s="37">
        <v>114.9</v>
      </c>
      <c r="G50" s="37">
        <v>151.1</v>
      </c>
      <c r="H50" s="37">
        <v>136.19999999999999</v>
      </c>
      <c r="I50" s="63">
        <v>106</v>
      </c>
      <c r="J50" s="37">
        <v>106.8</v>
      </c>
      <c r="K50" s="37">
        <v>103.3</v>
      </c>
      <c r="L50" s="37">
        <v>109</v>
      </c>
    </row>
    <row r="51" spans="1:12" ht="12" customHeight="1">
      <c r="A51" s="100"/>
      <c r="B51" s="34" t="s">
        <v>56</v>
      </c>
      <c r="C51" s="63">
        <v>104.9</v>
      </c>
      <c r="D51" s="37">
        <v>127.9</v>
      </c>
      <c r="E51" s="37">
        <v>106.9</v>
      </c>
      <c r="F51" s="37">
        <v>115.6</v>
      </c>
      <c r="G51" s="37">
        <v>150.80000000000001</v>
      </c>
      <c r="H51" s="37">
        <v>148.1</v>
      </c>
      <c r="I51" s="63">
        <v>107.1</v>
      </c>
      <c r="J51" s="37">
        <v>107.3</v>
      </c>
      <c r="K51" s="37">
        <v>103.9</v>
      </c>
      <c r="L51" s="37">
        <v>108.9</v>
      </c>
    </row>
    <row r="52" spans="1:12" ht="12" customHeight="1">
      <c r="A52" s="100"/>
      <c r="B52" s="34" t="s">
        <v>55</v>
      </c>
      <c r="C52" s="63">
        <v>104</v>
      </c>
      <c r="D52" s="37">
        <v>127.3</v>
      </c>
      <c r="E52" s="37">
        <v>106.2</v>
      </c>
      <c r="F52" s="37">
        <v>115.2</v>
      </c>
      <c r="G52" s="37">
        <v>148.4</v>
      </c>
      <c r="H52" s="37">
        <v>145.1</v>
      </c>
      <c r="I52" s="63">
        <v>107.4</v>
      </c>
      <c r="J52" s="37">
        <v>107.3</v>
      </c>
      <c r="K52" s="37">
        <v>104.6</v>
      </c>
      <c r="L52" s="37">
        <v>109</v>
      </c>
    </row>
    <row r="53" spans="1:12" ht="12" customHeight="1">
      <c r="A53" s="100"/>
      <c r="B53" s="34" t="s">
        <v>54</v>
      </c>
      <c r="C53" s="63">
        <v>103.4</v>
      </c>
      <c r="D53" s="37">
        <v>126.4</v>
      </c>
      <c r="E53" s="37">
        <v>105.5</v>
      </c>
      <c r="F53" s="37">
        <v>115.4</v>
      </c>
      <c r="G53" s="37">
        <v>147</v>
      </c>
      <c r="H53" s="37">
        <v>146.1</v>
      </c>
      <c r="I53" s="63">
        <v>107.7</v>
      </c>
      <c r="J53" s="37">
        <v>107.6</v>
      </c>
      <c r="K53" s="37">
        <v>105</v>
      </c>
      <c r="L53" s="37">
        <v>109.9</v>
      </c>
    </row>
    <row r="54" spans="1:12" ht="12" customHeight="1">
      <c r="A54" s="100"/>
      <c r="B54" s="34" t="s">
        <v>53</v>
      </c>
      <c r="C54" s="80">
        <v>102.7</v>
      </c>
      <c r="D54" s="80">
        <v>126.6</v>
      </c>
      <c r="E54" s="80">
        <v>102.4</v>
      </c>
      <c r="F54" s="80">
        <v>114.9</v>
      </c>
      <c r="G54" s="80">
        <v>146.80000000000001</v>
      </c>
      <c r="H54" s="80">
        <v>132.69999999999999</v>
      </c>
      <c r="I54" s="80">
        <v>106.7</v>
      </c>
      <c r="J54" s="80">
        <v>105.6</v>
      </c>
      <c r="K54" s="80">
        <v>105.1</v>
      </c>
      <c r="L54" s="80">
        <v>109.8</v>
      </c>
    </row>
    <row r="55" spans="1:12" ht="12" customHeight="1">
      <c r="A55" s="100"/>
      <c r="B55" s="34" t="s">
        <v>52</v>
      </c>
      <c r="C55" s="80">
        <v>102.5</v>
      </c>
      <c r="D55" s="80">
        <v>127.1</v>
      </c>
      <c r="E55" s="80">
        <v>101.3</v>
      </c>
      <c r="F55" s="80">
        <v>113.9</v>
      </c>
      <c r="G55" s="80">
        <v>146.4</v>
      </c>
      <c r="H55" s="80">
        <v>131</v>
      </c>
      <c r="I55" s="80">
        <v>106.6</v>
      </c>
      <c r="J55" s="80">
        <v>105.3</v>
      </c>
      <c r="K55" s="80">
        <v>105.3</v>
      </c>
      <c r="L55" s="80">
        <v>109.8</v>
      </c>
    </row>
    <row r="56" spans="1:12" ht="12" customHeight="1">
      <c r="A56" s="100"/>
      <c r="B56" s="34" t="s">
        <v>62</v>
      </c>
      <c r="C56" s="80">
        <v>102.6</v>
      </c>
      <c r="D56" s="80">
        <v>127.3</v>
      </c>
      <c r="E56" s="80">
        <v>103</v>
      </c>
      <c r="F56" s="80">
        <v>114</v>
      </c>
      <c r="G56" s="80">
        <v>146.69999999999999</v>
      </c>
      <c r="H56" s="80">
        <v>127.9</v>
      </c>
      <c r="I56" s="80">
        <v>106.6</v>
      </c>
      <c r="J56" s="80">
        <v>105.5</v>
      </c>
      <c r="K56" s="80">
        <v>105.3</v>
      </c>
      <c r="L56" s="80">
        <v>110.2</v>
      </c>
    </row>
    <row r="57" spans="1:12" ht="12" customHeight="1">
      <c r="A57" s="98">
        <v>2021</v>
      </c>
      <c r="B57" s="34" t="s">
        <v>61</v>
      </c>
      <c r="C57" s="63">
        <v>105.2</v>
      </c>
      <c r="D57" s="37">
        <v>131.69999999999999</v>
      </c>
      <c r="E57" s="37">
        <v>100.1</v>
      </c>
      <c r="F57" s="37">
        <v>117.6</v>
      </c>
      <c r="G57" s="37">
        <v>145.80000000000001</v>
      </c>
      <c r="H57" s="37">
        <v>139.5</v>
      </c>
      <c r="I57" s="63">
        <v>105.7</v>
      </c>
      <c r="J57" s="37">
        <v>105.5</v>
      </c>
      <c r="K57" s="37">
        <v>105.4</v>
      </c>
      <c r="L57" s="37">
        <v>110</v>
      </c>
    </row>
    <row r="58" spans="1:12" ht="12" customHeight="1">
      <c r="A58" s="98"/>
      <c r="B58" s="34" t="s">
        <v>60</v>
      </c>
      <c r="C58" s="63">
        <v>105.2</v>
      </c>
      <c r="D58" s="37">
        <v>131.4</v>
      </c>
      <c r="E58" s="37">
        <v>100.7</v>
      </c>
      <c r="F58" s="37">
        <v>118</v>
      </c>
      <c r="G58" s="37">
        <v>145.4</v>
      </c>
      <c r="H58" s="37">
        <v>139.4</v>
      </c>
      <c r="I58" s="63">
        <v>105.8</v>
      </c>
      <c r="J58" s="37">
        <v>105.6</v>
      </c>
      <c r="K58" s="37">
        <v>106.2</v>
      </c>
      <c r="L58" s="37">
        <v>106</v>
      </c>
    </row>
    <row r="59" spans="1:12" ht="12" customHeight="1">
      <c r="A59" s="98"/>
      <c r="B59" s="34" t="s">
        <v>59</v>
      </c>
      <c r="C59" s="63">
        <v>104.5</v>
      </c>
      <c r="D59" s="37">
        <v>130.9</v>
      </c>
      <c r="E59" s="37">
        <v>101</v>
      </c>
      <c r="F59" s="37">
        <v>117</v>
      </c>
      <c r="G59" s="37">
        <v>144.4</v>
      </c>
      <c r="H59" s="37">
        <v>137</v>
      </c>
      <c r="I59" s="63">
        <v>105.7</v>
      </c>
      <c r="J59" s="37">
        <v>105.3</v>
      </c>
      <c r="K59" s="37">
        <v>106.3</v>
      </c>
      <c r="L59" s="37">
        <v>105.9</v>
      </c>
    </row>
    <row r="60" spans="1:12" ht="12" customHeight="1">
      <c r="A60" s="98"/>
      <c r="B60" s="34" t="s">
        <v>58</v>
      </c>
      <c r="C60" s="63">
        <v>105.5</v>
      </c>
      <c r="D60" s="37">
        <v>133.4</v>
      </c>
      <c r="E60" s="37">
        <v>105</v>
      </c>
      <c r="F60" s="37">
        <v>117.1</v>
      </c>
      <c r="G60" s="37">
        <v>143.80000000000001</v>
      </c>
      <c r="H60" s="37">
        <v>135</v>
      </c>
      <c r="I60" s="63">
        <v>105.6</v>
      </c>
      <c r="J60" s="37">
        <v>105.4</v>
      </c>
      <c r="K60" s="37">
        <v>106</v>
      </c>
      <c r="L60" s="37">
        <v>105.8</v>
      </c>
    </row>
    <row r="61" spans="1:12" ht="12" customHeight="1">
      <c r="A61" s="98"/>
      <c r="B61" s="34" t="s">
        <v>63</v>
      </c>
      <c r="C61" s="63">
        <v>104.8</v>
      </c>
      <c r="D61" s="37">
        <v>132</v>
      </c>
      <c r="E61" s="37">
        <v>101.2</v>
      </c>
      <c r="F61" s="37">
        <v>116.8</v>
      </c>
      <c r="G61" s="37">
        <v>143.6</v>
      </c>
      <c r="H61" s="37">
        <v>136.4</v>
      </c>
      <c r="I61" s="63">
        <v>104.9</v>
      </c>
      <c r="J61" s="37">
        <v>104.6</v>
      </c>
      <c r="K61" s="37">
        <v>105.4</v>
      </c>
      <c r="L61" s="37">
        <v>105.8</v>
      </c>
    </row>
    <row r="62" spans="1:12" ht="12" customHeight="1">
      <c r="A62" s="98"/>
      <c r="B62" s="34" t="s">
        <v>57</v>
      </c>
      <c r="C62" s="63">
        <v>105.1</v>
      </c>
      <c r="D62" s="37">
        <v>133.5</v>
      </c>
      <c r="E62" s="37">
        <v>100.4</v>
      </c>
      <c r="F62" s="37">
        <v>114.9</v>
      </c>
      <c r="G62" s="37">
        <v>143.5</v>
      </c>
      <c r="H62" s="37">
        <v>137.30000000000001</v>
      </c>
      <c r="I62" s="63">
        <v>103.2</v>
      </c>
      <c r="J62" s="37">
        <v>102.7</v>
      </c>
      <c r="K62" s="37">
        <v>103.7</v>
      </c>
      <c r="L62" s="37">
        <v>104.2</v>
      </c>
    </row>
    <row r="63" spans="1:12" ht="12" customHeight="1">
      <c r="A63" s="98"/>
      <c r="B63" s="34" t="s">
        <v>56</v>
      </c>
      <c r="C63" s="63">
        <v>106.7</v>
      </c>
      <c r="D63" s="37">
        <v>134.1</v>
      </c>
      <c r="E63" s="37">
        <v>100.9</v>
      </c>
      <c r="F63" s="37">
        <v>115.9</v>
      </c>
      <c r="G63" s="37">
        <v>142.30000000000001</v>
      </c>
      <c r="H63" s="37">
        <v>171.4</v>
      </c>
      <c r="I63" s="63">
        <v>103.4</v>
      </c>
      <c r="J63" s="37">
        <v>102.8</v>
      </c>
      <c r="K63" s="37">
        <v>104.1</v>
      </c>
      <c r="L63" s="37">
        <v>103.4</v>
      </c>
    </row>
    <row r="64" spans="1:12" ht="12" customHeight="1">
      <c r="A64" s="98"/>
      <c r="B64" s="34" t="s">
        <v>55</v>
      </c>
      <c r="C64" s="63">
        <v>108.3</v>
      </c>
      <c r="D64" s="37">
        <v>139.30000000000001</v>
      </c>
      <c r="E64" s="37">
        <v>99</v>
      </c>
      <c r="F64" s="37">
        <v>115.9</v>
      </c>
      <c r="G64" s="37">
        <v>140.80000000000001</v>
      </c>
      <c r="H64" s="37">
        <v>169.9</v>
      </c>
      <c r="I64" s="63">
        <v>103.7</v>
      </c>
      <c r="J64" s="37">
        <v>103.1</v>
      </c>
      <c r="K64" s="37">
        <v>104.7</v>
      </c>
      <c r="L64" s="37">
        <v>103.1</v>
      </c>
    </row>
    <row r="65" spans="1:12" ht="12" customHeight="1">
      <c r="A65" s="98"/>
      <c r="B65" s="34" t="s">
        <v>54</v>
      </c>
      <c r="C65" s="63">
        <v>108.2</v>
      </c>
      <c r="D65" s="37">
        <v>139.5</v>
      </c>
      <c r="E65" s="37">
        <v>98.6</v>
      </c>
      <c r="F65" s="37">
        <v>116.3</v>
      </c>
      <c r="G65" s="37">
        <v>140</v>
      </c>
      <c r="H65" s="37">
        <v>167.5</v>
      </c>
      <c r="I65" s="63">
        <v>103.9</v>
      </c>
      <c r="J65" s="37">
        <v>103.2</v>
      </c>
      <c r="K65" s="37">
        <v>104.9</v>
      </c>
      <c r="L65" s="37">
        <v>103</v>
      </c>
    </row>
    <row r="66" spans="1:12" ht="12" customHeight="1">
      <c r="A66" s="98"/>
      <c r="B66" s="34" t="s">
        <v>53</v>
      </c>
      <c r="C66" s="80">
        <v>107.1</v>
      </c>
      <c r="D66" s="80">
        <v>138.9</v>
      </c>
      <c r="E66" s="80">
        <v>97.9</v>
      </c>
      <c r="F66" s="80">
        <v>116.1</v>
      </c>
      <c r="G66" s="80">
        <v>140</v>
      </c>
      <c r="H66" s="80">
        <v>148.30000000000001</v>
      </c>
      <c r="I66" s="80">
        <v>103.8</v>
      </c>
      <c r="J66" s="80">
        <v>103.2</v>
      </c>
      <c r="K66" s="80">
        <v>105.1</v>
      </c>
      <c r="L66" s="80">
        <v>103</v>
      </c>
    </row>
    <row r="67" spans="1:12" ht="12" customHeight="1">
      <c r="A67" s="98"/>
      <c r="B67" s="34" t="s">
        <v>52</v>
      </c>
      <c r="C67" s="80">
        <v>106.1</v>
      </c>
      <c r="D67" s="80">
        <v>137.19999999999999</v>
      </c>
      <c r="E67" s="80">
        <v>95.1</v>
      </c>
      <c r="F67" s="80">
        <v>115.1</v>
      </c>
      <c r="G67" s="80">
        <v>139.69999999999999</v>
      </c>
      <c r="H67" s="80">
        <v>148.9</v>
      </c>
      <c r="I67" s="80">
        <v>103.7</v>
      </c>
      <c r="J67" s="80">
        <v>102.7</v>
      </c>
      <c r="K67" s="80">
        <v>105.6</v>
      </c>
      <c r="L67" s="80">
        <v>103</v>
      </c>
    </row>
    <row r="68" spans="1:12" ht="12" customHeight="1">
      <c r="A68" s="98"/>
      <c r="B68" s="34" t="s">
        <v>62</v>
      </c>
      <c r="C68" s="80">
        <v>106</v>
      </c>
      <c r="D68" s="80">
        <v>136.69999999999999</v>
      </c>
      <c r="E68" s="80">
        <v>94.8</v>
      </c>
      <c r="F68" s="80">
        <v>115.8</v>
      </c>
      <c r="G68" s="80">
        <v>140</v>
      </c>
      <c r="H68" s="80">
        <v>147.19999999999999</v>
      </c>
      <c r="I68" s="80">
        <v>104.1</v>
      </c>
      <c r="J68" s="80">
        <v>103.2</v>
      </c>
      <c r="K68" s="80">
        <v>106</v>
      </c>
      <c r="L68" s="80">
        <v>103.6</v>
      </c>
    </row>
    <row r="69" spans="1:12" ht="12" customHeight="1">
      <c r="A69" s="98">
        <v>2020</v>
      </c>
      <c r="B69" s="34" t="s">
        <v>61</v>
      </c>
      <c r="C69" s="63">
        <v>107</v>
      </c>
      <c r="D69" s="63">
        <v>112.9</v>
      </c>
      <c r="E69" s="63">
        <v>91.9</v>
      </c>
      <c r="F69" s="63">
        <v>97.5</v>
      </c>
      <c r="G69" s="63">
        <v>105.7</v>
      </c>
      <c r="H69" s="63">
        <v>110.9</v>
      </c>
      <c r="I69" s="63">
        <v>104.3</v>
      </c>
      <c r="J69" s="63">
        <v>104.9</v>
      </c>
      <c r="K69" s="63">
        <v>105</v>
      </c>
      <c r="L69" s="63">
        <v>101.7</v>
      </c>
    </row>
    <row r="70" spans="1:12" ht="12" customHeight="1">
      <c r="A70" s="98"/>
      <c r="B70" s="34" t="s">
        <v>60</v>
      </c>
      <c r="C70" s="63">
        <v>107</v>
      </c>
      <c r="D70" s="63">
        <v>112.8</v>
      </c>
      <c r="E70" s="63">
        <v>95.4</v>
      </c>
      <c r="F70" s="63">
        <v>97.5</v>
      </c>
      <c r="G70" s="63">
        <v>105.4</v>
      </c>
      <c r="H70" s="63">
        <v>109.5</v>
      </c>
      <c r="I70" s="63">
        <v>105.1</v>
      </c>
      <c r="J70" s="63">
        <v>105.7</v>
      </c>
      <c r="K70" s="63">
        <v>105.5</v>
      </c>
      <c r="L70" s="63">
        <v>102.6</v>
      </c>
    </row>
    <row r="71" spans="1:12" ht="12" customHeight="1">
      <c r="A71" s="98"/>
      <c r="B71" s="34" t="s">
        <v>59</v>
      </c>
      <c r="C71" s="63">
        <v>105.9</v>
      </c>
      <c r="D71" s="63">
        <v>111</v>
      </c>
      <c r="E71" s="63">
        <v>96.6</v>
      </c>
      <c r="F71" s="63">
        <v>97</v>
      </c>
      <c r="G71" s="63">
        <v>104.5</v>
      </c>
      <c r="H71" s="63">
        <v>108.2</v>
      </c>
      <c r="I71" s="63">
        <v>105</v>
      </c>
      <c r="J71" s="63">
        <v>105.7</v>
      </c>
      <c r="K71" s="63">
        <v>105.4</v>
      </c>
      <c r="L71" s="63">
        <v>101.8</v>
      </c>
    </row>
    <row r="72" spans="1:12" ht="12" customHeight="1">
      <c r="A72" s="98"/>
      <c r="B72" s="34" t="s">
        <v>58</v>
      </c>
      <c r="C72" s="63">
        <v>106</v>
      </c>
      <c r="D72" s="63">
        <v>112</v>
      </c>
      <c r="E72" s="63">
        <v>100.4</v>
      </c>
      <c r="F72" s="63">
        <v>96.6</v>
      </c>
      <c r="G72" s="63">
        <v>103.5</v>
      </c>
      <c r="H72" s="63">
        <v>104.4</v>
      </c>
      <c r="I72" s="63">
        <v>104.9</v>
      </c>
      <c r="J72" s="63">
        <v>105.8</v>
      </c>
      <c r="K72" s="63">
        <v>105.5</v>
      </c>
      <c r="L72" s="63">
        <v>101.5</v>
      </c>
    </row>
    <row r="73" spans="1:12" ht="12" customHeight="1">
      <c r="A73" s="98"/>
      <c r="B73" s="34" t="s">
        <v>63</v>
      </c>
      <c r="C73" s="63">
        <v>105.4</v>
      </c>
      <c r="D73" s="63">
        <v>110.8</v>
      </c>
      <c r="E73" s="63">
        <v>101.4</v>
      </c>
      <c r="F73" s="63">
        <v>97.2</v>
      </c>
      <c r="G73" s="63">
        <v>102.5</v>
      </c>
      <c r="H73" s="63">
        <v>105.8</v>
      </c>
      <c r="I73" s="63">
        <v>104.5</v>
      </c>
      <c r="J73" s="63">
        <v>104.8</v>
      </c>
      <c r="K73" s="63">
        <v>105.4</v>
      </c>
      <c r="L73" s="63">
        <v>101.4</v>
      </c>
    </row>
    <row r="74" spans="1:12" ht="12" customHeight="1">
      <c r="A74" s="98"/>
      <c r="B74" s="34" t="s">
        <v>57</v>
      </c>
      <c r="C74" s="63">
        <v>105</v>
      </c>
      <c r="D74" s="63">
        <v>110.9</v>
      </c>
      <c r="E74" s="63">
        <v>95.5</v>
      </c>
      <c r="F74" s="63">
        <v>96.6</v>
      </c>
      <c r="G74" s="63">
        <v>102.4</v>
      </c>
      <c r="H74" s="63">
        <v>106.2</v>
      </c>
      <c r="I74" s="63">
        <v>103</v>
      </c>
      <c r="J74" s="63">
        <v>103.5</v>
      </c>
      <c r="K74" s="63">
        <v>103.3</v>
      </c>
      <c r="L74" s="63">
        <v>100.8</v>
      </c>
    </row>
    <row r="75" spans="1:12" ht="12" customHeight="1">
      <c r="A75" s="98"/>
      <c r="B75" s="34" t="s">
        <v>56</v>
      </c>
      <c r="C75" s="63">
        <v>105.5</v>
      </c>
      <c r="D75" s="63">
        <v>110.7</v>
      </c>
      <c r="E75" s="63">
        <v>103.2</v>
      </c>
      <c r="F75" s="63">
        <v>95.7</v>
      </c>
      <c r="G75" s="63">
        <v>102.2</v>
      </c>
      <c r="H75" s="63">
        <v>112</v>
      </c>
      <c r="I75" s="63">
        <v>102.9</v>
      </c>
      <c r="J75" s="63">
        <v>103.5</v>
      </c>
      <c r="K75" s="63">
        <v>103.2</v>
      </c>
      <c r="L75" s="63">
        <v>100.9</v>
      </c>
    </row>
    <row r="76" spans="1:12" ht="12" customHeight="1">
      <c r="A76" s="98"/>
      <c r="B76" s="34" t="s">
        <v>55</v>
      </c>
      <c r="C76" s="63">
        <v>105.3</v>
      </c>
      <c r="D76" s="63">
        <v>111</v>
      </c>
      <c r="E76" s="63">
        <v>100.8</v>
      </c>
      <c r="F76" s="63">
        <v>95.3</v>
      </c>
      <c r="G76" s="63">
        <v>101.8</v>
      </c>
      <c r="H76" s="63">
        <v>112.4</v>
      </c>
      <c r="I76" s="63">
        <v>103.5</v>
      </c>
      <c r="J76" s="63">
        <v>103.7</v>
      </c>
      <c r="K76" s="63">
        <v>103.8</v>
      </c>
      <c r="L76" s="63">
        <v>101</v>
      </c>
    </row>
    <row r="77" spans="1:12" ht="12" customHeight="1">
      <c r="A77" s="98"/>
      <c r="B77" s="34" t="s">
        <v>54</v>
      </c>
      <c r="C77" s="63">
        <v>105</v>
      </c>
      <c r="D77" s="63">
        <v>110.5</v>
      </c>
      <c r="E77" s="63">
        <v>98.9</v>
      </c>
      <c r="F77" s="63">
        <v>95.8</v>
      </c>
      <c r="G77" s="63">
        <v>101.3</v>
      </c>
      <c r="H77" s="63">
        <v>113</v>
      </c>
      <c r="I77" s="63">
        <v>104.7</v>
      </c>
      <c r="J77" s="63">
        <v>105.2</v>
      </c>
      <c r="K77" s="63">
        <v>104.5</v>
      </c>
      <c r="L77" s="63">
        <v>101.8</v>
      </c>
    </row>
    <row r="78" spans="1:12" ht="12" customHeight="1">
      <c r="A78" s="98"/>
      <c r="B78" s="34" t="s">
        <v>53</v>
      </c>
      <c r="C78" s="63">
        <v>103.2</v>
      </c>
      <c r="D78" s="63">
        <v>107.9</v>
      </c>
      <c r="E78" s="63">
        <v>89.7</v>
      </c>
      <c r="F78" s="63">
        <v>96.3</v>
      </c>
      <c r="G78" s="63">
        <v>102.5</v>
      </c>
      <c r="H78" s="63">
        <v>104.4</v>
      </c>
      <c r="I78" s="63">
        <v>105.9</v>
      </c>
      <c r="J78" s="63">
        <v>106.7</v>
      </c>
      <c r="K78" s="63">
        <v>105.2</v>
      </c>
      <c r="L78" s="63">
        <v>102.3</v>
      </c>
    </row>
    <row r="79" spans="1:12" ht="12" customHeight="1">
      <c r="A79" s="98"/>
      <c r="B79" s="34" t="s">
        <v>52</v>
      </c>
      <c r="C79" s="63">
        <v>102.4</v>
      </c>
      <c r="D79" s="63">
        <v>106.6</v>
      </c>
      <c r="E79" s="63">
        <v>89.4</v>
      </c>
      <c r="F79" s="63">
        <v>94.8</v>
      </c>
      <c r="G79" s="63">
        <v>102.9</v>
      </c>
      <c r="H79" s="63">
        <v>103.1</v>
      </c>
      <c r="I79" s="63">
        <v>106</v>
      </c>
      <c r="J79" s="63">
        <v>106.8</v>
      </c>
      <c r="K79" s="63">
        <v>105.3</v>
      </c>
      <c r="L79" s="63">
        <v>102.1</v>
      </c>
    </row>
    <row r="80" spans="1:12" ht="12" customHeight="1">
      <c r="A80" s="98"/>
      <c r="B80" s="34" t="s">
        <v>62</v>
      </c>
      <c r="C80" s="63">
        <v>102.5</v>
      </c>
      <c r="D80" s="63">
        <v>106.4</v>
      </c>
      <c r="E80" s="63">
        <v>91</v>
      </c>
      <c r="F80" s="63">
        <v>94.6</v>
      </c>
      <c r="G80" s="63">
        <v>103.5</v>
      </c>
      <c r="H80" s="63">
        <v>101.7</v>
      </c>
      <c r="I80" s="63">
        <v>105.8</v>
      </c>
      <c r="J80" s="63">
        <v>107.2</v>
      </c>
      <c r="K80" s="63">
        <v>105.6</v>
      </c>
      <c r="L80" s="63">
        <v>102.1</v>
      </c>
    </row>
    <row r="81" spans="1:12" ht="12" customHeight="1">
      <c r="A81" s="98">
        <v>2019</v>
      </c>
      <c r="B81" s="34" t="s">
        <v>61</v>
      </c>
      <c r="C81" s="63">
        <v>103.8</v>
      </c>
      <c r="D81" s="63">
        <v>108</v>
      </c>
      <c r="E81" s="63">
        <v>93.3</v>
      </c>
      <c r="F81" s="63">
        <v>96.8</v>
      </c>
      <c r="G81" s="63">
        <v>103.5</v>
      </c>
      <c r="H81" s="63">
        <v>104.8</v>
      </c>
      <c r="I81" s="63">
        <v>106.2</v>
      </c>
      <c r="J81" s="63">
        <v>107.2</v>
      </c>
      <c r="K81" s="63">
        <v>105.9</v>
      </c>
      <c r="L81" s="63">
        <v>102.4</v>
      </c>
    </row>
    <row r="82" spans="1:12" ht="12" customHeight="1">
      <c r="A82" s="98"/>
      <c r="B82" s="34" t="s">
        <v>60</v>
      </c>
      <c r="C82" s="63">
        <v>103.8</v>
      </c>
      <c r="D82" s="63">
        <v>108</v>
      </c>
      <c r="E82" s="63">
        <v>94.3</v>
      </c>
      <c r="F82" s="63">
        <v>96.5</v>
      </c>
      <c r="G82" s="63">
        <v>103</v>
      </c>
      <c r="H82" s="63">
        <v>105.6</v>
      </c>
      <c r="I82" s="63">
        <v>106.8</v>
      </c>
      <c r="J82" s="63">
        <v>107.6</v>
      </c>
      <c r="K82" s="63">
        <v>106.5</v>
      </c>
      <c r="L82" s="63">
        <v>103.4</v>
      </c>
    </row>
    <row r="83" spans="1:12" ht="12" customHeight="1">
      <c r="A83" s="98"/>
      <c r="B83" s="34" t="s">
        <v>59</v>
      </c>
      <c r="C83" s="63">
        <v>103.4</v>
      </c>
      <c r="D83" s="63">
        <v>107.3</v>
      </c>
      <c r="E83" s="63">
        <v>94</v>
      </c>
      <c r="F83" s="63">
        <v>96.9</v>
      </c>
      <c r="G83" s="63">
        <v>102.8</v>
      </c>
      <c r="H83" s="63">
        <v>104.2</v>
      </c>
      <c r="I83" s="63">
        <v>107.1</v>
      </c>
      <c r="J83" s="63">
        <v>107.9</v>
      </c>
      <c r="K83" s="63">
        <v>107</v>
      </c>
      <c r="L83" s="63">
        <v>103.7</v>
      </c>
    </row>
    <row r="84" spans="1:12" ht="12" customHeight="1">
      <c r="A84" s="98"/>
      <c r="B84" s="34" t="s">
        <v>58</v>
      </c>
      <c r="C84" s="63">
        <v>103.8</v>
      </c>
      <c r="D84" s="63">
        <v>108.1</v>
      </c>
      <c r="E84" s="63">
        <v>94.1</v>
      </c>
      <c r="F84" s="63">
        <v>96.7</v>
      </c>
      <c r="G84" s="63">
        <v>102.9</v>
      </c>
      <c r="H84" s="63">
        <v>105</v>
      </c>
      <c r="I84" s="63">
        <v>106.8</v>
      </c>
      <c r="J84" s="63">
        <v>108</v>
      </c>
      <c r="K84" s="63">
        <v>106.6</v>
      </c>
      <c r="L84" s="63">
        <v>103.6</v>
      </c>
    </row>
    <row r="85" spans="1:12" ht="12" customHeight="1">
      <c r="A85" s="98"/>
      <c r="B85" s="34" t="s">
        <v>63</v>
      </c>
      <c r="C85" s="63">
        <v>103.8</v>
      </c>
      <c r="D85" s="63">
        <v>107.4</v>
      </c>
      <c r="E85" s="63">
        <v>94.5</v>
      </c>
      <c r="F85" s="63">
        <v>96.4</v>
      </c>
      <c r="G85" s="63">
        <v>103.1</v>
      </c>
      <c r="H85" s="63">
        <v>109.8</v>
      </c>
      <c r="I85" s="63">
        <v>106.6</v>
      </c>
      <c r="J85" s="63">
        <v>107.6</v>
      </c>
      <c r="K85" s="63">
        <v>106.1</v>
      </c>
      <c r="L85" s="63">
        <v>104.3</v>
      </c>
    </row>
    <row r="86" spans="1:12" ht="12" customHeight="1">
      <c r="A86" s="98"/>
      <c r="B86" s="34" t="s">
        <v>57</v>
      </c>
      <c r="C86" s="63">
        <v>103.3</v>
      </c>
      <c r="D86" s="63">
        <v>106.7</v>
      </c>
      <c r="E86" s="63">
        <v>93.4</v>
      </c>
      <c r="F86" s="63">
        <v>95.5</v>
      </c>
      <c r="G86" s="63">
        <v>102.6</v>
      </c>
      <c r="H86" s="63">
        <v>112.9</v>
      </c>
      <c r="I86" s="63">
        <v>104.6</v>
      </c>
      <c r="J86" s="63">
        <v>105.4</v>
      </c>
      <c r="K86" s="63">
        <v>104.1</v>
      </c>
      <c r="L86" s="63">
        <v>104.1</v>
      </c>
    </row>
    <row r="87" spans="1:12" ht="12" customHeight="1">
      <c r="A87" s="98"/>
      <c r="B87" s="34" t="s">
        <v>56</v>
      </c>
      <c r="C87" s="63">
        <v>103.8</v>
      </c>
      <c r="D87" s="63">
        <v>106.3</v>
      </c>
      <c r="E87" s="63">
        <v>98.2</v>
      </c>
      <c r="F87" s="63">
        <v>96.2</v>
      </c>
      <c r="G87" s="63">
        <v>102</v>
      </c>
      <c r="H87" s="63">
        <v>119.4</v>
      </c>
      <c r="I87" s="63">
        <v>104.7</v>
      </c>
      <c r="J87" s="63">
        <v>105.5</v>
      </c>
      <c r="K87" s="63">
        <v>104.3</v>
      </c>
      <c r="L87" s="63">
        <v>103.3</v>
      </c>
    </row>
    <row r="88" spans="1:12" ht="12" customHeight="1">
      <c r="A88" s="98"/>
      <c r="B88" s="34" t="s">
        <v>55</v>
      </c>
      <c r="C88" s="63">
        <v>103.5</v>
      </c>
      <c r="D88" s="63">
        <v>105.6</v>
      </c>
      <c r="E88" s="63">
        <v>96.3</v>
      </c>
      <c r="F88" s="63">
        <v>97.2</v>
      </c>
      <c r="G88" s="63">
        <v>102</v>
      </c>
      <c r="H88" s="63">
        <v>119.2</v>
      </c>
      <c r="I88" s="63">
        <v>105.3</v>
      </c>
      <c r="J88" s="63">
        <v>106.1</v>
      </c>
      <c r="K88" s="63">
        <v>104.9</v>
      </c>
      <c r="L88" s="63">
        <v>103.1</v>
      </c>
    </row>
    <row r="89" spans="1:12" ht="12" customHeight="1">
      <c r="A89" s="98"/>
      <c r="B89" s="34" t="s">
        <v>54</v>
      </c>
      <c r="C89" s="63">
        <v>103.2</v>
      </c>
      <c r="D89" s="63">
        <v>105.6</v>
      </c>
      <c r="E89" s="63">
        <v>94.9</v>
      </c>
      <c r="F89" s="63">
        <v>97</v>
      </c>
      <c r="G89" s="63">
        <v>101.6</v>
      </c>
      <c r="H89" s="63">
        <v>116.5</v>
      </c>
      <c r="I89" s="63">
        <v>105.3</v>
      </c>
      <c r="J89" s="63">
        <v>106</v>
      </c>
      <c r="K89" s="63">
        <v>104.9</v>
      </c>
      <c r="L89" s="63">
        <v>103.1</v>
      </c>
    </row>
    <row r="90" spans="1:12" ht="12" customHeight="1">
      <c r="A90" s="98"/>
      <c r="B90" s="34" t="s">
        <v>53</v>
      </c>
      <c r="C90" s="63">
        <v>102.7</v>
      </c>
      <c r="D90" s="63">
        <v>105.6</v>
      </c>
      <c r="E90" s="63">
        <v>91.8</v>
      </c>
      <c r="F90" s="63">
        <v>96.5</v>
      </c>
      <c r="G90" s="63">
        <v>101.1</v>
      </c>
      <c r="H90" s="63">
        <v>115.8</v>
      </c>
      <c r="I90" s="63">
        <v>105.4</v>
      </c>
      <c r="J90" s="63">
        <v>106.5</v>
      </c>
      <c r="K90" s="63">
        <v>105.2</v>
      </c>
      <c r="L90" s="63">
        <v>103.1</v>
      </c>
    </row>
    <row r="91" spans="1:12" ht="12" customHeight="1">
      <c r="A91" s="98"/>
      <c r="B91" s="34" t="s">
        <v>52</v>
      </c>
      <c r="C91" s="63">
        <v>101.9</v>
      </c>
      <c r="D91" s="63">
        <v>105.4</v>
      </c>
      <c r="E91" s="63">
        <v>89.6</v>
      </c>
      <c r="F91" s="63">
        <v>95.4</v>
      </c>
      <c r="G91" s="63">
        <v>99.5</v>
      </c>
      <c r="H91" s="63">
        <v>116</v>
      </c>
      <c r="I91" s="63">
        <v>105.6</v>
      </c>
      <c r="J91" s="63">
        <v>106.5</v>
      </c>
      <c r="K91" s="63">
        <v>105.3</v>
      </c>
      <c r="L91" s="63">
        <v>102.6</v>
      </c>
    </row>
    <row r="92" spans="1:12" ht="12" customHeight="1">
      <c r="A92" s="98"/>
      <c r="B92" s="34" t="s">
        <v>62</v>
      </c>
      <c r="C92" s="63">
        <v>102.5</v>
      </c>
      <c r="D92" s="63">
        <v>105.2</v>
      </c>
      <c r="E92" s="63">
        <v>89.5</v>
      </c>
      <c r="F92" s="63">
        <v>95.7</v>
      </c>
      <c r="G92" s="63">
        <v>101.1</v>
      </c>
      <c r="H92" s="63">
        <v>119.4</v>
      </c>
      <c r="I92" s="63">
        <v>105.5</v>
      </c>
      <c r="J92" s="63">
        <v>106.5</v>
      </c>
      <c r="K92" s="63">
        <v>105.2</v>
      </c>
      <c r="L92" s="63">
        <v>102.5</v>
      </c>
    </row>
    <row r="93" spans="1:12" ht="12" customHeight="1">
      <c r="A93" s="98">
        <v>2018</v>
      </c>
      <c r="B93" s="34" t="s">
        <v>61</v>
      </c>
      <c r="C93" s="63">
        <v>103.3</v>
      </c>
      <c r="D93" s="63">
        <v>106.8</v>
      </c>
      <c r="E93" s="63">
        <v>90.4</v>
      </c>
      <c r="F93" s="63">
        <v>96.7</v>
      </c>
      <c r="G93" s="63">
        <v>102.9</v>
      </c>
      <c r="H93" s="63">
        <v>108.7</v>
      </c>
      <c r="I93" s="63">
        <v>105.9</v>
      </c>
      <c r="J93" s="63">
        <v>106.7</v>
      </c>
      <c r="K93" s="63">
        <v>106.1</v>
      </c>
      <c r="L93" s="63">
        <v>102.9</v>
      </c>
    </row>
    <row r="94" spans="1:12" ht="12" customHeight="1">
      <c r="A94" s="98"/>
      <c r="B94" s="34" t="s">
        <v>60</v>
      </c>
      <c r="C94" s="63">
        <v>103.5</v>
      </c>
      <c r="D94" s="63">
        <v>106.6</v>
      </c>
      <c r="E94" s="63">
        <v>91.4</v>
      </c>
      <c r="F94" s="63">
        <v>97.8</v>
      </c>
      <c r="G94" s="63">
        <v>103.1</v>
      </c>
      <c r="H94" s="63">
        <v>108.5</v>
      </c>
      <c r="I94" s="63">
        <v>106.6</v>
      </c>
      <c r="J94" s="63">
        <v>107.1</v>
      </c>
      <c r="K94" s="63">
        <v>107.1</v>
      </c>
      <c r="L94" s="63">
        <v>103.8</v>
      </c>
    </row>
    <row r="95" spans="1:12" ht="12" customHeight="1">
      <c r="A95" s="98"/>
      <c r="B95" s="34" t="s">
        <v>59</v>
      </c>
      <c r="C95" s="63">
        <v>103</v>
      </c>
      <c r="D95" s="63">
        <v>105.4</v>
      </c>
      <c r="E95" s="63">
        <v>91.7</v>
      </c>
      <c r="F95" s="63">
        <v>97.7</v>
      </c>
      <c r="G95" s="63">
        <v>103</v>
      </c>
      <c r="H95" s="63">
        <v>109.2</v>
      </c>
      <c r="I95" s="63">
        <v>106.7</v>
      </c>
      <c r="J95" s="63">
        <v>107.2</v>
      </c>
      <c r="K95" s="63">
        <v>107.3</v>
      </c>
      <c r="L95" s="63">
        <v>104.2</v>
      </c>
    </row>
    <row r="96" spans="1:12" ht="12" customHeight="1">
      <c r="A96" s="98"/>
      <c r="B96" s="34" t="s">
        <v>58</v>
      </c>
      <c r="C96" s="63">
        <v>103.5</v>
      </c>
      <c r="D96" s="63">
        <v>106.1</v>
      </c>
      <c r="E96" s="63">
        <v>92.2</v>
      </c>
      <c r="F96" s="63">
        <v>97.4</v>
      </c>
      <c r="G96" s="63">
        <v>104</v>
      </c>
      <c r="H96" s="63">
        <v>109.1</v>
      </c>
      <c r="I96" s="63">
        <v>106.4</v>
      </c>
      <c r="J96" s="63">
        <v>106.8</v>
      </c>
      <c r="K96" s="63">
        <v>107.1</v>
      </c>
      <c r="L96" s="63">
        <v>104.1</v>
      </c>
    </row>
    <row r="97" spans="1:12" ht="12" customHeight="1">
      <c r="A97" s="98"/>
      <c r="B97" s="34" t="s">
        <v>63</v>
      </c>
      <c r="C97" s="63">
        <v>103.3</v>
      </c>
      <c r="D97" s="63">
        <v>105.1</v>
      </c>
      <c r="E97" s="63">
        <v>92.6</v>
      </c>
      <c r="F97" s="63">
        <v>98.2</v>
      </c>
      <c r="G97" s="63">
        <v>103.3</v>
      </c>
      <c r="H97" s="63">
        <v>113.5</v>
      </c>
      <c r="I97" s="63">
        <v>105.7</v>
      </c>
      <c r="J97" s="63">
        <v>106.1</v>
      </c>
      <c r="K97" s="63">
        <v>106.5</v>
      </c>
      <c r="L97" s="63">
        <v>104</v>
      </c>
    </row>
    <row r="98" spans="1:12" ht="12" customHeight="1">
      <c r="A98" s="98"/>
      <c r="B98" s="34" t="s">
        <v>57</v>
      </c>
      <c r="C98" s="63">
        <v>102.3</v>
      </c>
      <c r="D98" s="63">
        <v>104.3</v>
      </c>
      <c r="E98" s="63">
        <v>93.3</v>
      </c>
      <c r="F98" s="63">
        <v>97.7</v>
      </c>
      <c r="G98" s="63">
        <v>101.5</v>
      </c>
      <c r="H98" s="63">
        <v>113.5</v>
      </c>
      <c r="I98" s="63">
        <v>104.1</v>
      </c>
      <c r="J98" s="63">
        <v>104.5</v>
      </c>
      <c r="K98" s="63">
        <v>104.4</v>
      </c>
      <c r="L98" s="63">
        <v>103.9</v>
      </c>
    </row>
    <row r="99" spans="1:12" ht="12" customHeight="1">
      <c r="A99" s="98"/>
      <c r="B99" s="34" t="s">
        <v>56</v>
      </c>
      <c r="C99" s="63">
        <v>103.3</v>
      </c>
      <c r="D99" s="63">
        <v>104.8</v>
      </c>
      <c r="E99" s="63">
        <v>96.1</v>
      </c>
      <c r="F99" s="63">
        <v>98.3</v>
      </c>
      <c r="G99" s="63">
        <v>101.5</v>
      </c>
      <c r="H99" s="63">
        <v>122.2</v>
      </c>
      <c r="I99" s="63">
        <v>104.6</v>
      </c>
      <c r="J99" s="63">
        <v>104.8</v>
      </c>
      <c r="K99" s="63">
        <v>105</v>
      </c>
      <c r="L99" s="63">
        <v>103.6</v>
      </c>
    </row>
    <row r="100" spans="1:12" ht="12" customHeight="1">
      <c r="A100" s="98"/>
      <c r="B100" s="34" t="s">
        <v>55</v>
      </c>
      <c r="C100" s="63">
        <v>103.1</v>
      </c>
      <c r="D100" s="63">
        <v>104.3</v>
      </c>
      <c r="E100" s="63">
        <v>97</v>
      </c>
      <c r="F100" s="63">
        <v>97.8</v>
      </c>
      <c r="G100" s="63">
        <v>101.6</v>
      </c>
      <c r="H100" s="63">
        <v>121.4</v>
      </c>
      <c r="I100" s="63">
        <v>104.6</v>
      </c>
      <c r="J100" s="63">
        <v>104.7</v>
      </c>
      <c r="K100" s="63">
        <v>105.2</v>
      </c>
      <c r="L100" s="63">
        <v>103</v>
      </c>
    </row>
    <row r="101" spans="1:12" ht="12" customHeight="1">
      <c r="A101" s="98"/>
      <c r="B101" s="34" t="s">
        <v>54</v>
      </c>
      <c r="C101" s="63">
        <v>102.7</v>
      </c>
      <c r="D101" s="63">
        <v>103.6</v>
      </c>
      <c r="E101" s="63">
        <v>96.4</v>
      </c>
      <c r="F101" s="63">
        <v>97.7</v>
      </c>
      <c r="G101" s="63">
        <v>101.7</v>
      </c>
      <c r="H101" s="63">
        <v>119.6</v>
      </c>
      <c r="I101" s="63">
        <v>104.8</v>
      </c>
      <c r="J101" s="63">
        <v>105.2</v>
      </c>
      <c r="K101" s="63">
        <v>104.9</v>
      </c>
      <c r="L101" s="63">
        <v>102.4</v>
      </c>
    </row>
    <row r="102" spans="1:12" ht="12" customHeight="1">
      <c r="A102" s="98"/>
      <c r="B102" s="34" t="s">
        <v>53</v>
      </c>
      <c r="C102" s="63">
        <v>101.7</v>
      </c>
      <c r="D102" s="63">
        <v>103.9</v>
      </c>
      <c r="E102" s="63">
        <v>92.8</v>
      </c>
      <c r="F102" s="63">
        <v>97.1</v>
      </c>
      <c r="G102" s="63">
        <v>101.1</v>
      </c>
      <c r="H102" s="63">
        <v>109.5</v>
      </c>
      <c r="I102" s="63">
        <v>104.7</v>
      </c>
      <c r="J102" s="63">
        <v>105.3</v>
      </c>
      <c r="K102" s="63">
        <v>104.5</v>
      </c>
      <c r="L102" s="63">
        <v>102.4</v>
      </c>
    </row>
    <row r="103" spans="1:12" ht="12" customHeight="1">
      <c r="A103" s="98"/>
      <c r="B103" s="34" t="s">
        <v>52</v>
      </c>
      <c r="C103" s="63">
        <v>101.3</v>
      </c>
      <c r="D103" s="63">
        <v>103.4</v>
      </c>
      <c r="E103" s="63">
        <v>92.6</v>
      </c>
      <c r="F103" s="63">
        <v>96.6</v>
      </c>
      <c r="G103" s="63">
        <v>100.5</v>
      </c>
      <c r="H103" s="63">
        <v>110.9</v>
      </c>
      <c r="I103" s="63">
        <v>104.9</v>
      </c>
      <c r="J103" s="63">
        <v>105.6</v>
      </c>
      <c r="K103" s="63">
        <v>104.4</v>
      </c>
      <c r="L103" s="63">
        <v>101.7</v>
      </c>
    </row>
    <row r="104" spans="1:12" ht="12" customHeight="1">
      <c r="A104" s="98"/>
      <c r="B104" s="34" t="s">
        <v>62</v>
      </c>
      <c r="C104" s="63">
        <v>101.4</v>
      </c>
      <c r="D104" s="63">
        <v>103.6</v>
      </c>
      <c r="E104" s="63">
        <v>91.7</v>
      </c>
      <c r="F104" s="63">
        <v>96.7</v>
      </c>
      <c r="G104" s="63">
        <v>100.6</v>
      </c>
      <c r="H104" s="63">
        <v>110.4</v>
      </c>
      <c r="I104" s="63">
        <v>105.1</v>
      </c>
      <c r="J104" s="63">
        <v>105.9</v>
      </c>
      <c r="K104" s="63">
        <v>104.7</v>
      </c>
      <c r="L104" s="63">
        <v>101.8</v>
      </c>
    </row>
    <row r="105" spans="1:12" s="58" customFormat="1" ht="7.9" customHeight="1">
      <c r="A105" s="153" t="s">
        <v>65</v>
      </c>
      <c r="B105" s="153"/>
      <c r="C105" s="25"/>
      <c r="D105" s="25"/>
      <c r="E105" s="25"/>
      <c r="F105" s="25"/>
      <c r="G105" s="25"/>
    </row>
    <row r="106" spans="1:12" s="58" customFormat="1" ht="10.15" customHeight="1">
      <c r="A106" s="138" t="s">
        <v>113</v>
      </c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</row>
  </sheetData>
  <mergeCells count="18">
    <mergeCell ref="A1:L1"/>
    <mergeCell ref="C3:C6"/>
    <mergeCell ref="D3:H3"/>
    <mergeCell ref="I3:I6"/>
    <mergeCell ref="J3:K3"/>
    <mergeCell ref="L3:L6"/>
    <mergeCell ref="H4:H6"/>
    <mergeCell ref="J4:J6"/>
    <mergeCell ref="K4:K6"/>
    <mergeCell ref="D5:D6"/>
    <mergeCell ref="E5:E6"/>
    <mergeCell ref="F5:F6"/>
    <mergeCell ref="G5:G6"/>
    <mergeCell ref="A3:A7"/>
    <mergeCell ref="B3:B7"/>
    <mergeCell ref="C7:L7"/>
    <mergeCell ref="A106:K106"/>
    <mergeCell ref="A105:B105"/>
  </mergeCells>
  <hyperlinks>
    <hyperlink ref="A1:K1" location="Inhaltsverzeichnis!F8" display="1  Umsatz ausgewählter Bereiche des Handels im Land Berlin seit 2010" xr:uid="{00000000-0004-0000-0900-000000000000}"/>
    <hyperlink ref="A1:L1" location="Inhaltsverzeichnis!B25" display="4 Tätige Personen ausgewählter Bereiche des Handels im Land Berlin seit 2014 in Monatswerten" xr:uid="{00000000-0004-0000-0900-000001000000}"/>
  </hyperlinks>
  <pageMargins left="0.59055118110236227" right="0.59055118110236227" top="0.78740157480314965" bottom="0.59055118110236227" header="0.31496062992125984" footer="0.23622047244094491"/>
  <pageSetup paperSize="9" scale="95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G I 1 - j /25 –  Brandenburg  &amp;G</oddFooter>
  </headerFooter>
  <rowBreaks count="1" manualBreakCount="1">
    <brk id="56" max="11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56B86-9CA5-47EE-AB6C-9B133A03282F}">
  <dimension ref="A1"/>
  <sheetViews>
    <sheetView zoomScaleNormal="100" workbookViewId="0"/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4577" r:id="rId4">
          <objectPr defaultSize="0" r:id="rId5">
            <anchor moveWithCells="1">
              <from>
                <xdr:col>0</xdr:col>
                <xdr:colOff>0</xdr:colOff>
                <xdr:row>2</xdr:row>
                <xdr:rowOff>38100</xdr:rowOff>
              </from>
              <to>
                <xdr:col>6</xdr:col>
                <xdr:colOff>1765300</xdr:colOff>
                <xdr:row>44</xdr:row>
                <xdr:rowOff>12700</xdr:rowOff>
              </to>
            </anchor>
          </objectPr>
        </oleObject>
      </mc:Choice>
      <mc:Fallback>
        <oleObject progId="Document" shapeId="2457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Titel</vt:lpstr>
      <vt:lpstr>Impressum</vt:lpstr>
      <vt:lpstr>Inhaltsverzeichnis</vt:lpstr>
      <vt:lpstr>G1-G3</vt:lpstr>
      <vt:lpstr>T1</vt:lpstr>
      <vt:lpstr>T2</vt:lpstr>
      <vt:lpstr>T3</vt:lpstr>
      <vt:lpstr>T4</vt:lpstr>
      <vt:lpstr>U4</vt:lpstr>
      <vt:lpstr>'G1-G3'!Druckbereich</vt:lpstr>
      <vt:lpstr>Inhaltsverzeichnis!Druckbereich</vt:lpstr>
      <vt:lpstr>'T1'!Druckbereich</vt:lpstr>
      <vt:lpstr>'T3'!Druckbereich</vt:lpstr>
      <vt:lpstr>'T4'!Druckbereich</vt:lpstr>
      <vt:lpstr>Titel!Druckbereich</vt:lpstr>
      <vt:lpstr>'T2'!Drucktitel</vt:lpstr>
      <vt:lpstr>'T3'!Drucktitel</vt:lpstr>
      <vt:lpstr>'T4'!Drucktitel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Einzelhandel, Kraftfahrzeughandel und Großhandel</dc:title>
  <dc:subject>Binnenhandel</dc:subject>
  <dc:creator>Amt für Statistik Berlin-Brandenburg</dc:creator>
  <cp:keywords>Handel, Umsatz, tätige Personen</cp:keywords>
  <dc:description>Handel Messzahlen und Entwicklung Umsatz und Beschäftigte</dc:description>
  <cp:lastModifiedBy>Kerstan, Tom</cp:lastModifiedBy>
  <cp:lastPrinted>2026-04-20T12:49:56Z</cp:lastPrinted>
  <dcterms:created xsi:type="dcterms:W3CDTF">2006-03-07T15:11:17Z</dcterms:created>
  <dcterms:modified xsi:type="dcterms:W3CDTF">2026-04-30T08:19:47Z</dcterms:modified>
  <cp:category>Statistischer Bericht G I 1 - j</cp:category>
</cp:coreProperties>
</file>